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685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O20" i="1" l="1"/>
  <c r="J20" i="1"/>
  <c r="O41" i="1"/>
  <c r="J41" i="1"/>
  <c r="O40" i="1"/>
  <c r="J40" i="1"/>
  <c r="O39" i="1"/>
  <c r="J39" i="1"/>
  <c r="O36" i="1"/>
  <c r="J36" i="1"/>
  <c r="O35" i="1"/>
  <c r="J35" i="1"/>
  <c r="O32" i="1"/>
  <c r="J32" i="1"/>
  <c r="O31" i="1"/>
  <c r="J31" i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J56" i="1" s="1"/>
  <c r="J58" i="1"/>
  <c r="O58" i="1"/>
  <c r="J60" i="1"/>
  <c r="O60" i="1"/>
  <c r="F68" i="1"/>
  <c r="G68" i="1"/>
  <c r="H68" i="1"/>
  <c r="I68" i="1"/>
  <c r="J69" i="1"/>
  <c r="J70" i="1"/>
  <c r="J68" i="1" s="1"/>
  <c r="O68" i="1" s="1"/>
  <c r="E71" i="1"/>
  <c r="O71" i="1"/>
  <c r="F71" i="1"/>
  <c r="G71" i="1"/>
  <c r="H71" i="1"/>
  <c r="I71" i="1"/>
  <c r="J72" i="1"/>
  <c r="J73" i="1"/>
  <c r="E74" i="1"/>
  <c r="F74" i="1"/>
  <c r="G74" i="1"/>
  <c r="J75" i="1"/>
  <c r="O75" i="1" s="1"/>
  <c r="O74" i="1" s="1"/>
  <c r="J76" i="1"/>
  <c r="J74" i="1"/>
  <c r="O76" i="1"/>
  <c r="E77" i="1"/>
  <c r="F77" i="1"/>
  <c r="G77" i="1"/>
  <c r="H77" i="1"/>
  <c r="I77" i="1"/>
  <c r="J78" i="1"/>
  <c r="O78" i="1"/>
  <c r="O77" i="1" s="1"/>
  <c r="J79" i="1"/>
  <c r="O79" i="1" s="1"/>
  <c r="I88" i="1"/>
  <c r="I89" i="1"/>
  <c r="J77" i="1"/>
  <c r="O57" i="1" l="1"/>
  <c r="O56" i="1" s="1"/>
</calcChain>
</file>

<file path=xl/sharedStrings.xml><?xml version="1.0" encoding="utf-8"?>
<sst xmlns="http://schemas.openxmlformats.org/spreadsheetml/2006/main" count="285" uniqueCount="192">
  <si>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</si>
  <si>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</si>
  <si>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</si>
  <si>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</si>
  <si>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</si>
  <si>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</si>
  <si>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</si>
  <si>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</si>
  <si>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</si>
  <si>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</si>
  <si>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</si>
  <si>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</si>
  <si>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</si>
  <si>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</si>
  <si>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</si>
  <si>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</si>
  <si>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</si>
  <si>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</si>
  <si>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</si>
  <si>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</si>
  <si>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</si>
  <si>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</si>
  <si>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</si>
  <si>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</si>
  <si>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</si>
  <si>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</si>
  <si>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</si>
  <si>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</si>
  <si>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</si>
  <si>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</si>
  <si>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</si>
  <si>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</si>
  <si>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</si>
  <si>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</si>
  <si>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</si>
  <si>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</si>
  <si>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</si>
  <si>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</si>
  <si>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</si>
  <si>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</si>
  <si>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</si>
  <si>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</si>
  <si>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</si>
  <si>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</si>
  <si>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</si>
  <si>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</si>
  <si>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</si>
  <si>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</si>
  <si>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</si>
  <si>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</si>
  <si>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</si>
  <si>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</si>
  <si>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</si>
  <si>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</si>
  <si>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</si>
  <si>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</si>
  <si>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</si>
  <si>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</si>
  <si>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</si>
  <si>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</si>
  <si>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</si>
  <si>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</si>
  <si>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</si>
  <si>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</si>
  <si>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</si>
  <si>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</si>
  <si>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</si>
  <si>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</si>
  <si>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</si>
  <si>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</si>
  <si>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</si>
  <si>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</si>
  <si>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</si>
  <si>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</si>
  <si>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</si>
  <si>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</si>
  <si>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</si>
  <si>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</si>
  <si>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</si>
  <si>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</si>
  <si>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</si>
  <si>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</si>
  <si>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</si>
  <si>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</si>
  <si>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</si>
  <si>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</si>
  <si>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</si>
  <si>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</si>
  <si>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</si>
  <si>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</si>
  <si>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</si>
  <si>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</si>
  <si>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</si>
  <si>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</si>
  <si>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</si>
  <si>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</si>
  <si>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</si>
  <si>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</si>
  <si>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</si>
  <si>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</si>
  <si>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</si>
  <si>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</si>
  <si>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</si>
  <si>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</si>
  <si>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</si>
  <si>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</si>
  <si>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</si>
  <si>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</si>
  <si>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</si>
  <si>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</si>
  <si>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</si>
  <si>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</si>
  <si>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</si>
  <si>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</si>
  <si>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</si>
  <si>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</si>
  <si>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</si>
  <si>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</si>
  <si>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</si>
  <si>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</si>
  <si>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</si>
  <si>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</si>
  <si>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</si>
  <si>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</si>
  <si>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</si>
  <si>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</si>
  <si>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</si>
  <si>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</si>
  <si>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</si>
  <si>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</si>
  <si>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</si>
  <si>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</si>
  <si>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</si>
  <si>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</si>
  <si>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</si>
  <si>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</si>
  <si>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</si>
  <si>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</si>
  <si>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</si>
  <si>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</si>
  <si>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</si>
  <si>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</si>
  <si>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</si>
  <si>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</si>
  <si>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</si>
  <si>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</si>
  <si>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</si>
  <si>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</si>
  <si>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</si>
  <si>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</si>
  <si>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- средняя общеобразовательная школа № 21 г. Белгорода</t>
  </si>
  <si>
    <t>01 января 2022 г.</t>
  </si>
  <si>
    <t>Управление образования администрации города Белгорода</t>
  </si>
  <si>
    <t>4.субсидия на выполнение государственного (муниципального) задания</t>
  </si>
  <si>
    <t>01.01.2022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</si>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</sst>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7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155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57" t="s">
        <v>71</v>
      </c>
      <c r="D5" s="257"/>
      <c r="E5" s="257"/>
      <c r="F5" s="245" t="s">
        <v>151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x14ac:dyDescent="0.25">
      <c r="B6" s="7" t="s">
        <v>6</v>
      </c>
      <c r="C6" s="255" t="s">
        <v>150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 x14ac:dyDescent="0.3">
      <c r="B8" s="7" t="s">
        <v>9</v>
      </c>
      <c r="C8" s="247" t="s">
        <v>152</v>
      </c>
      <c r="D8" s="247"/>
      <c r="E8" s="247"/>
      <c r="F8" s="247"/>
      <c r="G8" s="247"/>
      <c r="H8" s="247"/>
      <c r="I8" s="247"/>
      <c r="J8" s="16" t="s">
        <v>10</v>
      </c>
      <c r="K8" s="181" t="s">
        <v>154</v>
      </c>
      <c r="L8" s="183" t="s">
        <v>102</v>
      </c>
      <c r="M8" s="179"/>
      <c r="N8" s="180" t="s">
        <v>106</v>
      </c>
      <c r="O8" s="168" t="s">
        <v>157</v>
      </c>
      <c r="P8" s="220"/>
    </row>
    <row r="9" spans="2:16" x14ac:dyDescent="0.25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/>
      <c r="P10" s="220"/>
    </row>
    <row r="11" spans="2:16" x14ac:dyDescent="0.25">
      <c r="B11" s="7" t="s">
        <v>15</v>
      </c>
      <c r="C11" s="247" t="s">
        <v>153</v>
      </c>
      <c r="D11" s="247"/>
      <c r="E11" s="247"/>
      <c r="F11" s="247"/>
      <c r="G11" s="247"/>
      <c r="H11" s="247"/>
      <c r="I11" s="247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 x14ac:dyDescent="0.25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 x14ac:dyDescent="0.25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 x14ac:dyDescent="0.25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116717485.63</v>
      </c>
      <c r="F19" s="34">
        <v>116573615.8</v>
      </c>
      <c r="G19" s="35">
        <v>0</v>
      </c>
      <c r="H19" s="35">
        <v>0</v>
      </c>
      <c r="I19" s="35">
        <v>0</v>
      </c>
      <c r="J19" s="35">
        <v>116573615.8</v>
      </c>
      <c r="K19" s="36"/>
      <c r="L19" s="36"/>
      <c r="M19" s="36"/>
      <c r="N19" s="36"/>
      <c r="O19" s="37">
        <v>143869.82999999999</v>
      </c>
      <c r="P19" s="224"/>
    </row>
    <row r="20" spans="2:16" s="196" customFormat="1" ht="23.25" x14ac:dyDescent="0.25">
      <c r="B20" s="38" t="s">
        <v>189</v>
      </c>
      <c r="C20" s="190" t="s">
        <v>191</v>
      </c>
      <c r="D20" s="189" t="s">
        <v>190</v>
      </c>
      <c r="E20" s="12">
        <v>116717485.63</v>
      </c>
      <c r="F20" s="12">
        <v>116573615.8</v>
      </c>
      <c r="G20" s="13">
        <v>0</v>
      </c>
      <c r="H20" s="13">
        <v>0</v>
      </c>
      <c r="I20" s="13">
        <v>0</v>
      </c>
      <c r="J20" s="41">
        <f>F20+G20+H20+I20</f>
        <v>116573615.8</v>
      </c>
      <c r="K20" s="42" t="s">
        <v>191</v>
      </c>
      <c r="L20" s="42"/>
      <c r="M20" s="42"/>
      <c r="N20" s="42"/>
      <c r="O20" s="43">
        <f>E20-J20</f>
        <v>143869.82999999999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26"/>
    </row>
    <row r="23" spans="2:16" x14ac:dyDescent="0.25">
      <c r="B23" s="58"/>
      <c r="C23" s="242" t="s">
        <v>31</v>
      </c>
      <c r="D23" s="242"/>
      <c r="E23" s="242"/>
      <c r="F23" s="242"/>
      <c r="G23" s="242"/>
      <c r="H23" s="242"/>
      <c r="I23" s="242"/>
      <c r="J23" s="242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256" t="s">
        <v>114</v>
      </c>
      <c r="C24" s="249" t="s">
        <v>64</v>
      </c>
      <c r="D24" s="249" t="s">
        <v>65</v>
      </c>
      <c r="E24" s="240" t="s">
        <v>66</v>
      </c>
      <c r="F24" s="241" t="s">
        <v>21</v>
      </c>
      <c r="G24" s="241"/>
      <c r="H24" s="241"/>
      <c r="I24" s="241"/>
      <c r="J24" s="241"/>
      <c r="K24" s="25"/>
      <c r="L24" s="170"/>
      <c r="M24" s="25"/>
      <c r="N24" s="170"/>
      <c r="O24" s="240" t="s">
        <v>132</v>
      </c>
      <c r="P24" s="222"/>
    </row>
    <row r="25" spans="2:16" ht="15" customHeight="1" x14ac:dyDescent="0.25">
      <c r="B25" s="256"/>
      <c r="C25" s="250"/>
      <c r="D25" s="250"/>
      <c r="E25" s="240"/>
      <c r="F25" s="240" t="s">
        <v>67</v>
      </c>
      <c r="G25" s="240" t="s">
        <v>68</v>
      </c>
      <c r="H25" s="240" t="s">
        <v>69</v>
      </c>
      <c r="I25" s="240" t="s">
        <v>70</v>
      </c>
      <c r="J25" s="241" t="s">
        <v>22</v>
      </c>
      <c r="K25" s="25"/>
      <c r="L25" s="170"/>
      <c r="M25" s="25"/>
      <c r="N25" s="170"/>
      <c r="O25" s="240"/>
      <c r="P25" s="222"/>
    </row>
    <row r="26" spans="2:16" x14ac:dyDescent="0.25">
      <c r="B26" s="256"/>
      <c r="C26" s="250"/>
      <c r="D26" s="250"/>
      <c r="E26" s="240"/>
      <c r="F26" s="240"/>
      <c r="G26" s="240"/>
      <c r="H26" s="240"/>
      <c r="I26" s="240"/>
      <c r="J26" s="241"/>
      <c r="K26" s="25"/>
      <c r="L26" s="170"/>
      <c r="M26" s="25"/>
      <c r="N26" s="170"/>
      <c r="O26" s="240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116982076.59</v>
      </c>
      <c r="F28" s="34">
        <v>116817567.67</v>
      </c>
      <c r="G28" s="35">
        <v>0</v>
      </c>
      <c r="H28" s="35">
        <v>0</v>
      </c>
      <c r="I28" s="35">
        <v>0</v>
      </c>
      <c r="J28" s="35">
        <v>116817567.67</v>
      </c>
      <c r="K28" s="36"/>
      <c r="L28" s="36"/>
      <c r="M28" s="36"/>
      <c r="N28" s="36"/>
      <c r="O28" s="37">
        <v>164508.92000000001</v>
      </c>
      <c r="P28" s="224"/>
    </row>
    <row r="29" spans="2:16" s="196" customFormat="1" ht="79.5" x14ac:dyDescent="0.25">
      <c r="B29" s="44" t="s">
        <v>158</v>
      </c>
      <c r="C29" s="67"/>
      <c r="D29" s="68" t="s">
        <v>159</v>
      </c>
      <c r="E29" s="46">
        <v>95532590.959999993</v>
      </c>
      <c r="F29" s="45">
        <v>95438045.109999999</v>
      </c>
      <c r="G29" s="46">
        <v>0</v>
      </c>
      <c r="H29" s="46">
        <v>0</v>
      </c>
      <c r="I29" s="46">
        <v>0</v>
      </c>
      <c r="J29" s="46">
        <v>95438045.109999999</v>
      </c>
      <c r="K29" s="47" t="s">
        <v>160</v>
      </c>
      <c r="L29" s="47"/>
      <c r="M29" s="47"/>
      <c r="N29" s="47"/>
      <c r="O29" s="48">
        <v>94545.85</v>
      </c>
      <c r="P29" s="224"/>
    </row>
    <row r="30" spans="2:16" s="196" customFormat="1" ht="34.5" x14ac:dyDescent="0.25">
      <c r="B30" s="44" t="s">
        <v>161</v>
      </c>
      <c r="C30" s="67"/>
      <c r="D30" s="68" t="s">
        <v>162</v>
      </c>
      <c r="E30" s="46">
        <v>95532590.959999993</v>
      </c>
      <c r="F30" s="45">
        <v>95438045.109999999</v>
      </c>
      <c r="G30" s="46">
        <v>0</v>
      </c>
      <c r="H30" s="46">
        <v>0</v>
      </c>
      <c r="I30" s="46">
        <v>0</v>
      </c>
      <c r="J30" s="46">
        <v>95438045.109999999</v>
      </c>
      <c r="K30" s="47" t="s">
        <v>163</v>
      </c>
      <c r="L30" s="47"/>
      <c r="M30" s="47"/>
      <c r="N30" s="47"/>
      <c r="O30" s="48">
        <v>94545.85</v>
      </c>
      <c r="P30" s="224"/>
    </row>
    <row r="31" spans="2:16" s="196" customFormat="1" x14ac:dyDescent="0.25">
      <c r="B31" s="38" t="s">
        <v>164</v>
      </c>
      <c r="C31" s="65"/>
      <c r="D31" s="14" t="s">
        <v>165</v>
      </c>
      <c r="E31" s="13">
        <v>74844186.870000005</v>
      </c>
      <c r="F31" s="12">
        <v>74766855.450000003</v>
      </c>
      <c r="G31" s="13">
        <v>0</v>
      </c>
      <c r="H31" s="13">
        <v>0</v>
      </c>
      <c r="I31" s="13">
        <v>0</v>
      </c>
      <c r="J31" s="41">
        <f>F31+G31+H31+I31</f>
        <v>74766855.450000003</v>
      </c>
      <c r="K31" s="42" t="s">
        <v>165</v>
      </c>
      <c r="L31" s="42"/>
      <c r="M31" s="42"/>
      <c r="N31" s="42"/>
      <c r="O31" s="43">
        <f>E31-J31</f>
        <v>77331.42</v>
      </c>
      <c r="P31" s="224"/>
    </row>
    <row r="32" spans="2:16" s="196" customFormat="1" ht="45.75" x14ac:dyDescent="0.25">
      <c r="B32" s="38" t="s">
        <v>166</v>
      </c>
      <c r="C32" s="65"/>
      <c r="D32" s="14" t="s">
        <v>167</v>
      </c>
      <c r="E32" s="13">
        <v>20688404.09</v>
      </c>
      <c r="F32" s="12">
        <v>20671189.66</v>
      </c>
      <c r="G32" s="13">
        <v>0</v>
      </c>
      <c r="H32" s="13">
        <v>0</v>
      </c>
      <c r="I32" s="13">
        <v>0</v>
      </c>
      <c r="J32" s="41">
        <f>F32+G32+H32+I32</f>
        <v>20671189.66</v>
      </c>
      <c r="K32" s="42" t="s">
        <v>167</v>
      </c>
      <c r="L32" s="42"/>
      <c r="M32" s="42"/>
      <c r="N32" s="42"/>
      <c r="O32" s="43">
        <f>E32-J32</f>
        <v>17214.43</v>
      </c>
      <c r="P32" s="224"/>
    </row>
    <row r="33" spans="2:16" s="196" customFormat="1" ht="45.75" x14ac:dyDescent="0.25">
      <c r="B33" s="44" t="s">
        <v>168</v>
      </c>
      <c r="C33" s="67"/>
      <c r="D33" s="68" t="s">
        <v>32</v>
      </c>
      <c r="E33" s="46">
        <v>19230515.800000001</v>
      </c>
      <c r="F33" s="45">
        <v>19165515.73</v>
      </c>
      <c r="G33" s="46">
        <v>0</v>
      </c>
      <c r="H33" s="46">
        <v>0</v>
      </c>
      <c r="I33" s="46">
        <v>0</v>
      </c>
      <c r="J33" s="46">
        <v>19165515.73</v>
      </c>
      <c r="K33" s="47" t="s">
        <v>169</v>
      </c>
      <c r="L33" s="47"/>
      <c r="M33" s="47"/>
      <c r="N33" s="47"/>
      <c r="O33" s="48">
        <v>65000.07</v>
      </c>
      <c r="P33" s="224"/>
    </row>
    <row r="34" spans="2:16" s="196" customFormat="1" ht="57" x14ac:dyDescent="0.25">
      <c r="B34" s="44" t="s">
        <v>170</v>
      </c>
      <c r="C34" s="67"/>
      <c r="D34" s="68" t="s">
        <v>171</v>
      </c>
      <c r="E34" s="46">
        <v>19230515.800000001</v>
      </c>
      <c r="F34" s="45">
        <v>19165515.73</v>
      </c>
      <c r="G34" s="46">
        <v>0</v>
      </c>
      <c r="H34" s="46">
        <v>0</v>
      </c>
      <c r="I34" s="46">
        <v>0</v>
      </c>
      <c r="J34" s="46">
        <v>19165515.73</v>
      </c>
      <c r="K34" s="47" t="s">
        <v>172</v>
      </c>
      <c r="L34" s="47"/>
      <c r="M34" s="47"/>
      <c r="N34" s="47"/>
      <c r="O34" s="48">
        <v>65000.07</v>
      </c>
      <c r="P34" s="224"/>
    </row>
    <row r="35" spans="2:16" s="196" customFormat="1" x14ac:dyDescent="0.25">
      <c r="B35" s="38" t="s">
        <v>173</v>
      </c>
      <c r="C35" s="65"/>
      <c r="D35" s="14" t="s">
        <v>174</v>
      </c>
      <c r="E35" s="13">
        <v>15618537.359999999</v>
      </c>
      <c r="F35" s="12">
        <v>14791588.23</v>
      </c>
      <c r="G35" s="13">
        <v>0</v>
      </c>
      <c r="H35" s="13">
        <v>0</v>
      </c>
      <c r="I35" s="13">
        <v>0</v>
      </c>
      <c r="J35" s="41">
        <f>F35+G35+H35+I35</f>
        <v>14791588.23</v>
      </c>
      <c r="K35" s="42" t="s">
        <v>174</v>
      </c>
      <c r="L35" s="42"/>
      <c r="M35" s="42"/>
      <c r="N35" s="42"/>
      <c r="O35" s="43">
        <f>E35-J35</f>
        <v>826949.13</v>
      </c>
      <c r="P35" s="224"/>
    </row>
    <row r="36" spans="2:16" s="196" customFormat="1" x14ac:dyDescent="0.25">
      <c r="B36" s="38" t="s">
        <v>175</v>
      </c>
      <c r="C36" s="65"/>
      <c r="D36" s="14" t="s">
        <v>176</v>
      </c>
      <c r="E36" s="13">
        <v>3611978.44</v>
      </c>
      <c r="F36" s="12">
        <v>4373927.5</v>
      </c>
      <c r="G36" s="13">
        <v>0</v>
      </c>
      <c r="H36" s="13">
        <v>0</v>
      </c>
      <c r="I36" s="13">
        <v>0</v>
      </c>
      <c r="J36" s="41">
        <f>F36+G36+H36+I36</f>
        <v>4373927.5</v>
      </c>
      <c r="K36" s="42" t="s">
        <v>176</v>
      </c>
      <c r="L36" s="42"/>
      <c r="M36" s="42"/>
      <c r="N36" s="42"/>
      <c r="O36" s="43">
        <f>E36-J36</f>
        <v>-761949.06</v>
      </c>
      <c r="P36" s="224"/>
    </row>
    <row r="37" spans="2:16" s="196" customFormat="1" ht="23.25" x14ac:dyDescent="0.25">
      <c r="B37" s="44" t="s">
        <v>178</v>
      </c>
      <c r="C37" s="67"/>
      <c r="D37" s="68" t="s">
        <v>179</v>
      </c>
      <c r="E37" s="46">
        <v>2218969.83</v>
      </c>
      <c r="F37" s="45">
        <v>2214006.83</v>
      </c>
      <c r="G37" s="46">
        <v>0</v>
      </c>
      <c r="H37" s="46">
        <v>0</v>
      </c>
      <c r="I37" s="46">
        <v>0</v>
      </c>
      <c r="J37" s="46">
        <v>2214006.83</v>
      </c>
      <c r="K37" s="47" t="s">
        <v>177</v>
      </c>
      <c r="L37" s="47"/>
      <c r="M37" s="47"/>
      <c r="N37" s="47"/>
      <c r="O37" s="48">
        <v>4963</v>
      </c>
      <c r="P37" s="224"/>
    </row>
    <row r="38" spans="2:16" s="196" customFormat="1" ht="34.5" x14ac:dyDescent="0.25">
      <c r="B38" s="44" t="s">
        <v>180</v>
      </c>
      <c r="C38" s="67"/>
      <c r="D38" s="68" t="s">
        <v>182</v>
      </c>
      <c r="E38" s="46">
        <v>2218969.83</v>
      </c>
      <c r="F38" s="45">
        <v>2214006.83</v>
      </c>
      <c r="G38" s="46">
        <v>0</v>
      </c>
      <c r="H38" s="46">
        <v>0</v>
      </c>
      <c r="I38" s="46">
        <v>0</v>
      </c>
      <c r="J38" s="46">
        <v>2214006.83</v>
      </c>
      <c r="K38" s="47" t="s">
        <v>181</v>
      </c>
      <c r="L38" s="47"/>
      <c r="M38" s="47"/>
      <c r="N38" s="47"/>
      <c r="O38" s="48">
        <v>4963</v>
      </c>
      <c r="P38" s="224"/>
    </row>
    <row r="39" spans="2:16" s="196" customFormat="1" ht="23.25" x14ac:dyDescent="0.25">
      <c r="B39" s="38" t="s">
        <v>184</v>
      </c>
      <c r="C39" s="65"/>
      <c r="D39" s="14" t="s">
        <v>183</v>
      </c>
      <c r="E39" s="13">
        <v>2188000</v>
      </c>
      <c r="F39" s="12">
        <v>2187615</v>
      </c>
      <c r="G39" s="13">
        <v>0</v>
      </c>
      <c r="H39" s="13">
        <v>0</v>
      </c>
      <c r="I39" s="13">
        <v>0</v>
      </c>
      <c r="J39" s="41">
        <f>F39+G39+H39+I39</f>
        <v>2187615</v>
      </c>
      <c r="K39" s="42" t="s">
        <v>183</v>
      </c>
      <c r="L39" s="42"/>
      <c r="M39" s="42"/>
      <c r="N39" s="42"/>
      <c r="O39" s="43">
        <f>E39-J39</f>
        <v>385</v>
      </c>
      <c r="P39" s="224"/>
    </row>
    <row r="40" spans="2:16" s="196" customFormat="1" x14ac:dyDescent="0.25">
      <c r="B40" s="38" t="s">
        <v>185</v>
      </c>
      <c r="C40" s="65"/>
      <c r="D40" s="14" t="s">
        <v>186</v>
      </c>
      <c r="E40" s="13">
        <v>30000</v>
      </c>
      <c r="F40" s="12">
        <v>25755</v>
      </c>
      <c r="G40" s="13">
        <v>0</v>
      </c>
      <c r="H40" s="13">
        <v>0</v>
      </c>
      <c r="I40" s="13">
        <v>0</v>
      </c>
      <c r="J40" s="41">
        <f>F40+G40+H40+I40</f>
        <v>25755</v>
      </c>
      <c r="K40" s="42" t="s">
        <v>186</v>
      </c>
      <c r="L40" s="42"/>
      <c r="M40" s="42"/>
      <c r="N40" s="42"/>
      <c r="O40" s="43">
        <f>E40-J40</f>
        <v>4245</v>
      </c>
      <c r="P40" s="224"/>
    </row>
    <row r="41" spans="2:16" s="196" customFormat="1" x14ac:dyDescent="0.25">
      <c r="B41" s="38" t="s">
        <v>187</v>
      </c>
      <c r="C41" s="65"/>
      <c r="D41" s="14" t="s">
        <v>188</v>
      </c>
      <c r="E41" s="13">
        <v>969.83</v>
      </c>
      <c r="F41" s="12">
        <v>636.83000000000004</v>
      </c>
      <c r="G41" s="13">
        <v>0</v>
      </c>
      <c r="H41" s="13">
        <v>0</v>
      </c>
      <c r="I41" s="13">
        <v>0</v>
      </c>
      <c r="J41" s="41">
        <f>F41+G41+H41+I41</f>
        <v>636.83000000000004</v>
      </c>
      <c r="K41" s="42" t="s">
        <v>188</v>
      </c>
      <c r="L41" s="42"/>
      <c r="M41" s="42"/>
      <c r="N41" s="42"/>
      <c r="O41" s="43">
        <f>E41-J41</f>
        <v>333</v>
      </c>
      <c r="P41" s="224"/>
    </row>
    <row r="42" spans="2:16" ht="0.75" customHeight="1" thickBot="1" x14ac:dyDescent="0.3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8"/>
    </row>
    <row r="43" spans="2:16" ht="15.75" thickBot="1" x14ac:dyDescent="0.3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8"/>
    </row>
    <row r="44" spans="2:16" ht="15.75" thickBot="1" x14ac:dyDescent="0.3">
      <c r="B44" s="77" t="s">
        <v>135</v>
      </c>
      <c r="C44" s="78">
        <v>450</v>
      </c>
      <c r="D44" s="79" t="s">
        <v>33</v>
      </c>
      <c r="E44" s="80">
        <f>E19-E28</f>
        <v>-264590.96000000002</v>
      </c>
      <c r="F44" s="80">
        <f>F19-F28</f>
        <v>-243951.87</v>
      </c>
      <c r="G44" s="80">
        <f>G19-G28</f>
        <v>0</v>
      </c>
      <c r="H44" s="80">
        <f>H19-H28</f>
        <v>0</v>
      </c>
      <c r="I44" s="80">
        <f>I19-I28</f>
        <v>0</v>
      </c>
      <c r="J44" s="80">
        <f>J19-J28</f>
        <v>-243951.87</v>
      </c>
      <c r="K44" s="81"/>
      <c r="L44" s="82"/>
      <c r="M44" s="82"/>
      <c r="N44" s="82"/>
      <c r="O44" s="83" t="s">
        <v>33</v>
      </c>
      <c r="P44" s="228"/>
    </row>
    <row r="45" spans="2:16" x14ac:dyDescent="0.25"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29"/>
    </row>
    <row r="46" spans="2:16" x14ac:dyDescent="0.25">
      <c r="B46" s="58"/>
      <c r="C46" s="242" t="s">
        <v>34</v>
      </c>
      <c r="D46" s="242"/>
      <c r="E46" s="242"/>
      <c r="F46" s="242"/>
      <c r="G46" s="242"/>
      <c r="H46" s="242"/>
      <c r="I46" s="242"/>
      <c r="J46" s="242"/>
      <c r="K46" s="59"/>
      <c r="L46" s="169"/>
      <c r="M46" s="59"/>
      <c r="N46" s="169"/>
      <c r="O46" s="84" t="s">
        <v>116</v>
      </c>
      <c r="P46" s="230"/>
    </row>
    <row r="47" spans="2:16" x14ac:dyDescent="0.25">
      <c r="B47" s="256" t="s">
        <v>114</v>
      </c>
      <c r="C47" s="249" t="s">
        <v>64</v>
      </c>
      <c r="D47" s="249" t="s">
        <v>65</v>
      </c>
      <c r="E47" s="240" t="s">
        <v>66</v>
      </c>
      <c r="F47" s="241" t="s">
        <v>21</v>
      </c>
      <c r="G47" s="241"/>
      <c r="H47" s="241"/>
      <c r="I47" s="241"/>
      <c r="J47" s="241"/>
      <c r="K47" s="25"/>
      <c r="L47" s="170"/>
      <c r="M47" s="25"/>
      <c r="N47" s="170"/>
      <c r="O47" s="240" t="s">
        <v>132</v>
      </c>
      <c r="P47" s="222"/>
    </row>
    <row r="48" spans="2:16" ht="15" customHeight="1" x14ac:dyDescent="0.25">
      <c r="B48" s="256"/>
      <c r="C48" s="250"/>
      <c r="D48" s="250"/>
      <c r="E48" s="240"/>
      <c r="F48" s="240" t="s">
        <v>67</v>
      </c>
      <c r="G48" s="240" t="s">
        <v>68</v>
      </c>
      <c r="H48" s="240" t="s">
        <v>69</v>
      </c>
      <c r="I48" s="240" t="s">
        <v>70</v>
      </c>
      <c r="J48" s="241" t="s">
        <v>22</v>
      </c>
      <c r="K48" s="25"/>
      <c r="L48" s="170"/>
      <c r="M48" s="25"/>
      <c r="N48" s="170"/>
      <c r="O48" s="240"/>
      <c r="P48" s="222"/>
    </row>
    <row r="49" spans="2:16" x14ac:dyDescent="0.25">
      <c r="B49" s="256"/>
      <c r="C49" s="250"/>
      <c r="D49" s="250"/>
      <c r="E49" s="240"/>
      <c r="F49" s="240"/>
      <c r="G49" s="240"/>
      <c r="H49" s="240"/>
      <c r="I49" s="240"/>
      <c r="J49" s="241"/>
      <c r="K49" s="25"/>
      <c r="L49" s="170"/>
      <c r="M49" s="25"/>
      <c r="N49" s="170"/>
      <c r="O49" s="240"/>
      <c r="P49" s="222"/>
    </row>
    <row r="50" spans="2:16" ht="15.75" thickBot="1" x14ac:dyDescent="0.3">
      <c r="B50" s="26">
        <v>1</v>
      </c>
      <c r="C50" s="27">
        <v>2</v>
      </c>
      <c r="D50" s="27">
        <v>3</v>
      </c>
      <c r="E50" s="28" t="s">
        <v>23</v>
      </c>
      <c r="F50" s="29" t="s">
        <v>24</v>
      </c>
      <c r="G50" s="28" t="s">
        <v>25</v>
      </c>
      <c r="H50" s="28" t="s">
        <v>26</v>
      </c>
      <c r="I50" s="28" t="s">
        <v>27</v>
      </c>
      <c r="J50" s="28" t="s">
        <v>28</v>
      </c>
      <c r="K50" s="30"/>
      <c r="L50" s="30"/>
      <c r="M50" s="30"/>
      <c r="N50" s="30"/>
      <c r="O50" s="30" t="s">
        <v>29</v>
      </c>
      <c r="P50" s="223"/>
    </row>
    <row r="51" spans="2:16" ht="57" x14ac:dyDescent="0.25">
      <c r="B51" s="85" t="s">
        <v>136</v>
      </c>
      <c r="C51" s="32" t="s">
        <v>35</v>
      </c>
      <c r="D51" s="86"/>
      <c r="E51" s="87">
        <v>264590.96000000002</v>
      </c>
      <c r="F51" s="87">
        <v>243951.87</v>
      </c>
      <c r="G51" s="87">
        <v>0</v>
      </c>
      <c r="H51" s="87">
        <v>0</v>
      </c>
      <c r="I51" s="87">
        <v>0</v>
      </c>
      <c r="J51" s="87">
        <v>243951.87</v>
      </c>
      <c r="K51" s="88"/>
      <c r="L51" s="88"/>
      <c r="M51" s="88"/>
      <c r="N51" s="174"/>
      <c r="O51" s="89">
        <v>20639.09</v>
      </c>
      <c r="P51" s="231"/>
    </row>
    <row r="52" spans="2:16" ht="24.75" x14ac:dyDescent="0.25">
      <c r="B52" s="90" t="s">
        <v>149</v>
      </c>
      <c r="C52" s="91" t="s">
        <v>36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4"/>
    </row>
    <row r="53" spans="2:16" x14ac:dyDescent="0.25">
      <c r="B53" s="301"/>
      <c r="C53" s="316"/>
      <c r="D53" s="317"/>
      <c r="E53" s="318"/>
      <c r="F53" s="318"/>
      <c r="G53" s="318"/>
      <c r="H53" s="319"/>
      <c r="I53" s="319"/>
      <c r="J53" s="320">
        <f>F53+G53+H53+I53</f>
        <v>0</v>
      </c>
      <c r="K53" s="321"/>
      <c r="L53" s="321"/>
      <c r="M53" s="321"/>
      <c r="N53" s="321"/>
      <c r="O53" s="322">
        <f>E53-J53</f>
        <v>0</v>
      </c>
      <c r="P53" s="224"/>
    </row>
    <row r="54" spans="2:16" hidden="1" x14ac:dyDescent="0.25">
      <c r="B54" s="309"/>
      <c r="C54" s="323"/>
      <c r="D54" s="324"/>
      <c r="E54" s="325"/>
      <c r="F54" s="325"/>
      <c r="G54" s="325"/>
      <c r="H54" s="326"/>
      <c r="I54" s="326"/>
      <c r="J54" s="326"/>
      <c r="K54" s="327"/>
      <c r="L54" s="327"/>
      <c r="M54" s="327"/>
      <c r="N54" s="327"/>
      <c r="O54" s="328"/>
      <c r="P54" s="224"/>
    </row>
    <row r="55" spans="2:16" hidden="1" x14ac:dyDescent="0.25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4"/>
    </row>
    <row r="56" spans="2:16" x14ac:dyDescent="0.25">
      <c r="B56" s="90" t="s">
        <v>137</v>
      </c>
      <c r="C56" s="91" t="s">
        <v>37</v>
      </c>
      <c r="D56" s="33" t="s">
        <v>93</v>
      </c>
      <c r="E56" s="160">
        <f t="shared" ref="E56:J56" si="0">E57+E58</f>
        <v>0</v>
      </c>
      <c r="F56" s="97">
        <f t="shared" si="0"/>
        <v>0</v>
      </c>
      <c r="G56" s="97">
        <f t="shared" si="0"/>
        <v>0</v>
      </c>
      <c r="H56" s="97">
        <f t="shared" si="0"/>
        <v>0</v>
      </c>
      <c r="I56" s="97">
        <f t="shared" si="0"/>
        <v>0</v>
      </c>
      <c r="J56" s="97">
        <f t="shared" si="0"/>
        <v>0</v>
      </c>
      <c r="K56" s="98"/>
      <c r="L56" s="98"/>
      <c r="M56" s="98"/>
      <c r="N56" s="175"/>
      <c r="O56" s="99">
        <f>O57+O58</f>
        <v>0</v>
      </c>
      <c r="P56" s="224"/>
    </row>
    <row r="57" spans="2:16" x14ac:dyDescent="0.25">
      <c r="B57" s="100" t="s">
        <v>38</v>
      </c>
      <c r="C57" s="101" t="s">
        <v>39</v>
      </c>
      <c r="D57" s="33" t="s">
        <v>40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x14ac:dyDescent="0.25">
      <c r="B58" s="100" t="s">
        <v>41</v>
      </c>
      <c r="C58" s="101" t="s">
        <v>42</v>
      </c>
      <c r="D58" s="33" t="s">
        <v>43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4"/>
    </row>
    <row r="59" spans="2:16" ht="24" x14ac:dyDescent="0.25">
      <c r="B59" s="90" t="s">
        <v>115</v>
      </c>
      <c r="C59" s="91" t="s">
        <v>44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4"/>
    </row>
    <row r="60" spans="2:16" x14ac:dyDescent="0.25">
      <c r="B60" s="301"/>
      <c r="C60" s="302"/>
      <c r="D60" s="303"/>
      <c r="E60" s="304"/>
      <c r="F60" s="304"/>
      <c r="G60" s="304"/>
      <c r="H60" s="305"/>
      <c r="I60" s="305"/>
      <c r="J60" s="306">
        <f>F60+G60+H60+I60</f>
        <v>0</v>
      </c>
      <c r="K60" s="307"/>
      <c r="L60" s="307"/>
      <c r="M60" s="307"/>
      <c r="N60" s="307"/>
      <c r="O60" s="308">
        <f>E60-J60</f>
        <v>0</v>
      </c>
      <c r="P60" s="224"/>
    </row>
    <row r="61" spans="2:16" ht="15.75" hidden="1" thickBot="1" x14ac:dyDescent="0.3">
      <c r="B61" s="309"/>
      <c r="C61" s="310"/>
      <c r="D61" s="311"/>
      <c r="E61" s="312"/>
      <c r="F61" s="312"/>
      <c r="G61" s="312"/>
      <c r="H61" s="313"/>
      <c r="I61" s="313"/>
      <c r="J61" s="313"/>
      <c r="K61" s="314"/>
      <c r="L61" s="314"/>
      <c r="M61" s="314"/>
      <c r="N61" s="314"/>
      <c r="O61" s="315"/>
      <c r="P61" s="224"/>
    </row>
    <row r="62" spans="2:16" ht="18" hidden="1" customHeight="1" thickBot="1" x14ac:dyDescent="0.3">
      <c r="B62" s="94"/>
      <c r="C62" s="208"/>
      <c r="D62" s="209"/>
      <c r="E62" s="210"/>
      <c r="F62" s="210"/>
      <c r="G62" s="210"/>
      <c r="H62" s="133"/>
      <c r="I62" s="133"/>
      <c r="J62" s="133"/>
      <c r="K62" s="211"/>
      <c r="L62" s="211"/>
      <c r="M62" s="211"/>
      <c r="N62" s="211"/>
      <c r="O62" s="212"/>
      <c r="P62" s="224"/>
    </row>
    <row r="63" spans="2:16" ht="15" customHeight="1" x14ac:dyDescent="0.25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117</v>
      </c>
      <c r="P63" s="230"/>
    </row>
    <row r="64" spans="2:16" ht="15" customHeight="1" x14ac:dyDescent="0.25">
      <c r="B64" s="256" t="s">
        <v>114</v>
      </c>
      <c r="C64" s="249" t="s">
        <v>64</v>
      </c>
      <c r="D64" s="249" t="s">
        <v>65</v>
      </c>
      <c r="E64" s="240" t="s">
        <v>66</v>
      </c>
      <c r="F64" s="241" t="s">
        <v>21</v>
      </c>
      <c r="G64" s="241"/>
      <c r="H64" s="241"/>
      <c r="I64" s="241"/>
      <c r="J64" s="241"/>
      <c r="K64" s="187"/>
      <c r="L64" s="187"/>
      <c r="M64" s="187"/>
      <c r="N64" s="187"/>
      <c r="O64" s="240" t="s">
        <v>132</v>
      </c>
      <c r="P64" s="222"/>
    </row>
    <row r="65" spans="2:16" ht="15" customHeight="1" x14ac:dyDescent="0.25">
      <c r="B65" s="256"/>
      <c r="C65" s="250"/>
      <c r="D65" s="250"/>
      <c r="E65" s="240"/>
      <c r="F65" s="240" t="s">
        <v>67</v>
      </c>
      <c r="G65" s="240" t="s">
        <v>68</v>
      </c>
      <c r="H65" s="240" t="s">
        <v>69</v>
      </c>
      <c r="I65" s="240" t="s">
        <v>70</v>
      </c>
      <c r="J65" s="241" t="s">
        <v>22</v>
      </c>
      <c r="K65" s="187"/>
      <c r="L65" s="187"/>
      <c r="M65" s="187"/>
      <c r="N65" s="187"/>
      <c r="O65" s="240"/>
      <c r="P65" s="222"/>
    </row>
    <row r="66" spans="2:16" ht="15" customHeight="1" x14ac:dyDescent="0.25">
      <c r="B66" s="256"/>
      <c r="C66" s="250"/>
      <c r="D66" s="250"/>
      <c r="E66" s="240"/>
      <c r="F66" s="240"/>
      <c r="G66" s="240"/>
      <c r="H66" s="240"/>
      <c r="I66" s="240"/>
      <c r="J66" s="241"/>
      <c r="K66" s="187"/>
      <c r="L66" s="187"/>
      <c r="M66" s="187"/>
      <c r="N66" s="187"/>
      <c r="O66" s="240"/>
      <c r="P66" s="222"/>
    </row>
    <row r="67" spans="2:16" ht="15" customHeight="1" thickBot="1" x14ac:dyDescent="0.3">
      <c r="B67" s="186">
        <v>1</v>
      </c>
      <c r="C67" s="27">
        <v>2</v>
      </c>
      <c r="D67" s="27">
        <v>3</v>
      </c>
      <c r="E67" s="28" t="s">
        <v>23</v>
      </c>
      <c r="F67" s="29" t="s">
        <v>24</v>
      </c>
      <c r="G67" s="28" t="s">
        <v>25</v>
      </c>
      <c r="H67" s="28" t="s">
        <v>26</v>
      </c>
      <c r="I67" s="28" t="s">
        <v>27</v>
      </c>
      <c r="J67" s="28" t="s">
        <v>28</v>
      </c>
      <c r="K67" s="30"/>
      <c r="L67" s="30"/>
      <c r="M67" s="30"/>
      <c r="N67" s="30"/>
      <c r="O67" s="30" t="s">
        <v>29</v>
      </c>
      <c r="P67" s="223"/>
    </row>
    <row r="68" spans="2:16" x14ac:dyDescent="0.25">
      <c r="B68" s="102" t="s">
        <v>45</v>
      </c>
      <c r="C68" s="101" t="s">
        <v>46</v>
      </c>
      <c r="D68" s="33" t="s">
        <v>93</v>
      </c>
      <c r="E68" s="12">
        <v>264590.96000000002</v>
      </c>
      <c r="F68" s="34">
        <f>F69+F70</f>
        <v>243951.87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243951.87</v>
      </c>
      <c r="K68" s="42"/>
      <c r="L68" s="42"/>
      <c r="M68" s="42"/>
      <c r="N68" s="42"/>
      <c r="O68" s="103">
        <f>E68-J68</f>
        <v>20639.09</v>
      </c>
      <c r="P68" s="224"/>
    </row>
    <row r="69" spans="2:16" x14ac:dyDescent="0.25">
      <c r="B69" s="100" t="s">
        <v>138</v>
      </c>
      <c r="C69" s="101" t="s">
        <v>47</v>
      </c>
      <c r="D69" s="33" t="s">
        <v>40</v>
      </c>
      <c r="E69" s="15">
        <v>0</v>
      </c>
      <c r="F69" s="12">
        <v>-117143464.09</v>
      </c>
      <c r="G69" s="12">
        <v>0</v>
      </c>
      <c r="H69" s="13">
        <v>0</v>
      </c>
      <c r="I69" s="191">
        <v>0</v>
      </c>
      <c r="J69" s="41">
        <f>F69+G69+H69</f>
        <v>-117143464.09</v>
      </c>
      <c r="K69" s="66"/>
      <c r="L69" s="66"/>
      <c r="M69" s="66"/>
      <c r="N69" s="66"/>
      <c r="O69" s="104" t="s">
        <v>33</v>
      </c>
      <c r="P69" s="228"/>
    </row>
    <row r="70" spans="2:16" x14ac:dyDescent="0.25">
      <c r="B70" s="100" t="s">
        <v>139</v>
      </c>
      <c r="C70" s="101" t="s">
        <v>48</v>
      </c>
      <c r="D70" s="33" t="s">
        <v>43</v>
      </c>
      <c r="E70" s="15">
        <v>0</v>
      </c>
      <c r="F70" s="12">
        <v>117387415.95999999</v>
      </c>
      <c r="G70" s="12">
        <v>0</v>
      </c>
      <c r="H70" s="13">
        <v>0</v>
      </c>
      <c r="I70" s="191">
        <v>0</v>
      </c>
      <c r="J70" s="41">
        <f>F70+G70+H70</f>
        <v>117387415.95999999</v>
      </c>
      <c r="K70" s="66"/>
      <c r="L70" s="66"/>
      <c r="M70" s="66"/>
      <c r="N70" s="66"/>
      <c r="O70" s="104" t="s">
        <v>33</v>
      </c>
      <c r="P70" s="228"/>
    </row>
    <row r="71" spans="2:16" ht="36.75" x14ac:dyDescent="0.25">
      <c r="B71" s="102" t="s">
        <v>140</v>
      </c>
      <c r="C71" s="101" t="s">
        <v>49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60">
        <f>H72+H73</f>
        <v>0</v>
      </c>
      <c r="I71" s="160">
        <f>I72+I73</f>
        <v>0</v>
      </c>
      <c r="J71" s="192">
        <v>0</v>
      </c>
      <c r="K71" s="106"/>
      <c r="L71" s="106"/>
      <c r="M71" s="106"/>
      <c r="N71" s="106"/>
      <c r="O71" s="103">
        <f>E71-J71</f>
        <v>0</v>
      </c>
      <c r="P71" s="224"/>
    </row>
    <row r="72" spans="2:16" ht="15" customHeight="1" x14ac:dyDescent="0.25">
      <c r="B72" s="100" t="s">
        <v>141</v>
      </c>
      <c r="C72" s="91" t="s">
        <v>50</v>
      </c>
      <c r="D72" s="107" t="s">
        <v>40</v>
      </c>
      <c r="E72" s="108"/>
      <c r="F72" s="162"/>
      <c r="G72" s="163"/>
      <c r="H72" s="162"/>
      <c r="I72" s="108"/>
      <c r="J72" s="41">
        <f>F72+G72+H72+I72</f>
        <v>0</v>
      </c>
      <c r="K72" s="109"/>
      <c r="L72" s="109"/>
      <c r="M72" s="109"/>
      <c r="N72" s="109"/>
      <c r="O72" s="110" t="s">
        <v>33</v>
      </c>
      <c r="P72" s="228"/>
    </row>
    <row r="73" spans="2:16" ht="15" customHeight="1" x14ac:dyDescent="0.25">
      <c r="B73" s="100" t="s">
        <v>142</v>
      </c>
      <c r="C73" s="101" t="s">
        <v>51</v>
      </c>
      <c r="D73" s="111" t="s">
        <v>43</v>
      </c>
      <c r="E73" s="112"/>
      <c r="F73" s="164"/>
      <c r="G73" s="165"/>
      <c r="H73" s="164"/>
      <c r="I73" s="112"/>
      <c r="J73" s="41">
        <f>F73+G73+H73+I73</f>
        <v>0</v>
      </c>
      <c r="K73" s="113"/>
      <c r="L73" s="113"/>
      <c r="M73" s="113"/>
      <c r="N73" s="113"/>
      <c r="O73" s="104" t="s">
        <v>33</v>
      </c>
      <c r="P73" s="228"/>
    </row>
    <row r="74" spans="2:16" ht="36.75" x14ac:dyDescent="0.25">
      <c r="B74" s="102" t="s">
        <v>143</v>
      </c>
      <c r="C74" s="101" t="s">
        <v>52</v>
      </c>
      <c r="D74" s="105" t="s">
        <v>93</v>
      </c>
      <c r="E74" s="160">
        <f>E75+E76</f>
        <v>0</v>
      </c>
      <c r="F74" s="160">
        <f>F75+F76</f>
        <v>0</v>
      </c>
      <c r="G74" s="160">
        <f>G75+G76</f>
        <v>0</v>
      </c>
      <c r="H74" s="112">
        <v>0</v>
      </c>
      <c r="I74" s="112">
        <v>0</v>
      </c>
      <c r="J74" s="160">
        <f>J75+J76</f>
        <v>0</v>
      </c>
      <c r="K74" s="114"/>
      <c r="L74" s="114"/>
      <c r="M74" s="114"/>
      <c r="N74" s="176"/>
      <c r="O74" s="161">
        <f>O75+O76</f>
        <v>0</v>
      </c>
      <c r="P74" s="224"/>
    </row>
    <row r="75" spans="2:16" ht="23.25" x14ac:dyDescent="0.25">
      <c r="B75" s="100" t="s">
        <v>144</v>
      </c>
      <c r="C75" s="91" t="s">
        <v>53</v>
      </c>
      <c r="D75" s="107"/>
      <c r="E75" s="162"/>
      <c r="F75" s="162"/>
      <c r="G75" s="163"/>
      <c r="H75" s="108"/>
      <c r="I75" s="108"/>
      <c r="J75" s="41">
        <f>F75+G75+H75+I75</f>
        <v>0</v>
      </c>
      <c r="K75" s="115"/>
      <c r="L75" s="115"/>
      <c r="M75" s="115"/>
      <c r="N75" s="188"/>
      <c r="O75" s="103">
        <f>E75-J75</f>
        <v>0</v>
      </c>
      <c r="P75" s="224"/>
    </row>
    <row r="76" spans="2:16" ht="23.25" x14ac:dyDescent="0.25">
      <c r="B76" s="100" t="s">
        <v>145</v>
      </c>
      <c r="C76" s="197" t="s">
        <v>54</v>
      </c>
      <c r="D76" s="201"/>
      <c r="E76" s="202"/>
      <c r="F76" s="202"/>
      <c r="G76" s="203"/>
      <c r="H76" s="198"/>
      <c r="I76" s="198"/>
      <c r="J76" s="204">
        <f>F76+G76+H76+I76</f>
        <v>0</v>
      </c>
      <c r="K76" s="205"/>
      <c r="L76" s="205"/>
      <c r="M76" s="205"/>
      <c r="N76" s="115"/>
      <c r="O76" s="206">
        <f>E76-J76</f>
        <v>0</v>
      </c>
      <c r="P76" s="224"/>
    </row>
    <row r="77" spans="2:16" ht="36.75" x14ac:dyDescent="0.25">
      <c r="B77" s="102" t="s">
        <v>146</v>
      </c>
      <c r="C77" s="101" t="s">
        <v>55</v>
      </c>
      <c r="D77" s="105" t="s">
        <v>93</v>
      </c>
      <c r="E77" s="199">
        <f t="shared" ref="E77:J77" si="1">E78+E79</f>
        <v>0</v>
      </c>
      <c r="F77" s="199">
        <f t="shared" si="1"/>
        <v>0</v>
      </c>
      <c r="G77" s="199">
        <f t="shared" si="1"/>
        <v>0</v>
      </c>
      <c r="H77" s="199">
        <f t="shared" si="1"/>
        <v>0</v>
      </c>
      <c r="I77" s="199">
        <f t="shared" si="1"/>
        <v>0</v>
      </c>
      <c r="J77" s="199">
        <f t="shared" si="1"/>
        <v>0</v>
      </c>
      <c r="K77" s="114"/>
      <c r="L77" s="114"/>
      <c r="M77" s="114"/>
      <c r="N77" s="176"/>
      <c r="O77" s="200">
        <f>O78+O79</f>
        <v>0</v>
      </c>
      <c r="P77" s="224"/>
    </row>
    <row r="78" spans="2:16" ht="34.5" x14ac:dyDescent="0.25">
      <c r="B78" s="100" t="s">
        <v>147</v>
      </c>
      <c r="C78" s="91" t="s">
        <v>56</v>
      </c>
      <c r="D78" s="107"/>
      <c r="E78" s="162"/>
      <c r="F78" s="162"/>
      <c r="G78" s="163"/>
      <c r="H78" s="162"/>
      <c r="I78" s="162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4"/>
    </row>
    <row r="79" spans="2:16" ht="35.25" thickBot="1" x14ac:dyDescent="0.3">
      <c r="B79" s="125" t="s">
        <v>148</v>
      </c>
      <c r="C79" s="116" t="s">
        <v>57</v>
      </c>
      <c r="D79" s="117"/>
      <c r="E79" s="166"/>
      <c r="F79" s="166"/>
      <c r="G79" s="167"/>
      <c r="H79" s="166"/>
      <c r="I79" s="166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4"/>
    </row>
    <row r="80" spans="2:16" x14ac:dyDescent="0.25">
      <c r="B80" s="28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32"/>
    </row>
    <row r="81" spans="2:16" x14ac:dyDescent="0.25">
      <c r="B81" s="127"/>
      <c r="C81" s="242" t="s">
        <v>72</v>
      </c>
      <c r="D81" s="242"/>
      <c r="E81" s="242"/>
      <c r="F81" s="242"/>
      <c r="G81" s="242"/>
      <c r="H81" s="242"/>
      <c r="I81" s="242"/>
      <c r="J81" s="242"/>
      <c r="K81" s="129"/>
      <c r="L81" s="129"/>
      <c r="M81" s="129"/>
      <c r="N81" s="129"/>
      <c r="O81" s="128"/>
      <c r="P81" s="228"/>
    </row>
    <row r="82" spans="2:16" x14ac:dyDescent="0.25">
      <c r="B82" s="127"/>
      <c r="C82" s="185"/>
      <c r="D82" s="185"/>
      <c r="E82" s="185"/>
      <c r="F82" s="185"/>
      <c r="G82" s="185"/>
      <c r="H82" s="185"/>
      <c r="I82" s="284"/>
      <c r="J82" s="284"/>
      <c r="K82" s="129"/>
      <c r="L82" s="129"/>
      <c r="M82" s="129"/>
      <c r="N82" s="129"/>
      <c r="O82" s="128"/>
      <c r="P82" s="228"/>
    </row>
    <row r="83" spans="2:16" x14ac:dyDescent="0.25">
      <c r="B83" s="256" t="s">
        <v>114</v>
      </c>
      <c r="C83" s="249" t="s">
        <v>73</v>
      </c>
      <c r="D83" s="249" t="s">
        <v>74</v>
      </c>
      <c r="E83" s="241" t="s">
        <v>58</v>
      </c>
      <c r="F83" s="241"/>
      <c r="G83" s="241"/>
      <c r="H83" s="241"/>
      <c r="I83" s="241"/>
      <c r="J83" s="259"/>
      <c r="K83" s="130"/>
      <c r="L83" s="130"/>
      <c r="M83" s="130"/>
      <c r="N83" s="130"/>
      <c r="O83" s="128"/>
      <c r="P83" s="228"/>
    </row>
    <row r="84" spans="2:16" x14ac:dyDescent="0.25">
      <c r="B84" s="256"/>
      <c r="C84" s="250"/>
      <c r="D84" s="249"/>
      <c r="E84" s="240" t="s">
        <v>75</v>
      </c>
      <c r="F84" s="240" t="s">
        <v>76</v>
      </c>
      <c r="G84" s="240" t="s">
        <v>77</v>
      </c>
      <c r="H84" s="240" t="s">
        <v>70</v>
      </c>
      <c r="I84" s="241" t="s">
        <v>22</v>
      </c>
      <c r="J84" s="259"/>
      <c r="K84" s="130"/>
      <c r="L84" s="130"/>
      <c r="M84" s="130"/>
      <c r="N84" s="130"/>
      <c r="O84" s="128"/>
      <c r="P84" s="228"/>
    </row>
    <row r="85" spans="2:16" x14ac:dyDescent="0.25">
      <c r="B85" s="256"/>
      <c r="C85" s="250"/>
      <c r="D85" s="249"/>
      <c r="E85" s="240"/>
      <c r="F85" s="240"/>
      <c r="G85" s="240"/>
      <c r="H85" s="240"/>
      <c r="I85" s="241"/>
      <c r="J85" s="259"/>
      <c r="K85" s="130"/>
      <c r="L85" s="130"/>
      <c r="M85" s="130"/>
      <c r="N85" s="130"/>
      <c r="O85" s="128"/>
      <c r="P85" s="228"/>
    </row>
    <row r="86" spans="2:16" x14ac:dyDescent="0.25">
      <c r="B86" s="256"/>
      <c r="C86" s="250"/>
      <c r="D86" s="249"/>
      <c r="E86" s="240"/>
      <c r="F86" s="240"/>
      <c r="G86" s="240"/>
      <c r="H86" s="240"/>
      <c r="I86" s="241"/>
      <c r="J86" s="259"/>
      <c r="K86" s="130"/>
      <c r="L86" s="130"/>
      <c r="M86" s="130"/>
      <c r="N86" s="130"/>
      <c r="O86" s="128"/>
      <c r="P86" s="228"/>
    </row>
    <row r="87" spans="2:16" ht="15.75" thickBot="1" x14ac:dyDescent="0.3">
      <c r="B87" s="26">
        <v>1</v>
      </c>
      <c r="C87" s="27">
        <v>2</v>
      </c>
      <c r="D87" s="27">
        <v>3</v>
      </c>
      <c r="E87" s="29" t="s">
        <v>23</v>
      </c>
      <c r="F87" s="29" t="s">
        <v>24</v>
      </c>
      <c r="G87" s="28" t="s">
        <v>25</v>
      </c>
      <c r="H87" s="28" t="s">
        <v>26</v>
      </c>
      <c r="I87" s="243" t="s">
        <v>27</v>
      </c>
      <c r="J87" s="244"/>
      <c r="K87" s="130"/>
      <c r="L87" s="130"/>
      <c r="M87" s="130"/>
      <c r="N87" s="130"/>
      <c r="O87" s="128"/>
      <c r="P87" s="228"/>
    </row>
    <row r="88" spans="2:16" ht="24.75" x14ac:dyDescent="0.25">
      <c r="B88" s="131" t="s">
        <v>130</v>
      </c>
      <c r="C88" s="32" t="s">
        <v>59</v>
      </c>
      <c r="D88" s="63" t="s">
        <v>33</v>
      </c>
      <c r="E88" s="214"/>
      <c r="F88" s="215"/>
      <c r="G88" s="214"/>
      <c r="H88" s="214"/>
      <c r="I88" s="260">
        <f>E88+F88+G88+H88</f>
        <v>0</v>
      </c>
      <c r="J88" s="261"/>
      <c r="K88" s="128"/>
      <c r="L88" s="128"/>
      <c r="M88" s="128"/>
      <c r="N88" s="128"/>
      <c r="O88" s="128"/>
      <c r="P88" s="228"/>
    </row>
    <row r="89" spans="2:16" ht="15.75" thickBot="1" x14ac:dyDescent="0.3">
      <c r="B89" s="132" t="s">
        <v>131</v>
      </c>
      <c r="C89" s="116" t="s">
        <v>60</v>
      </c>
      <c r="D89" s="213"/>
      <c r="E89" s="216"/>
      <c r="F89" s="216"/>
      <c r="G89" s="216"/>
      <c r="H89" s="216"/>
      <c r="I89" s="262">
        <f>E89+F89+G89+H89</f>
        <v>0</v>
      </c>
      <c r="J89" s="263"/>
      <c r="K89" s="128"/>
      <c r="L89" s="128"/>
      <c r="M89" s="128"/>
      <c r="N89" s="128"/>
      <c r="O89" s="128"/>
      <c r="P89" s="228"/>
    </row>
    <row r="90" spans="2:16" x14ac:dyDescent="0.25">
      <c r="B90" s="282"/>
      <c r="C90" s="282"/>
      <c r="D90" s="282"/>
      <c r="E90" s="282"/>
      <c r="F90" s="282"/>
      <c r="G90" s="282"/>
      <c r="H90" s="282"/>
      <c r="I90" s="282"/>
      <c r="J90" s="282"/>
      <c r="K90" s="128"/>
      <c r="L90" s="128"/>
      <c r="M90" s="128"/>
      <c r="N90" s="128"/>
      <c r="O90" s="128"/>
      <c r="P90" s="228"/>
    </row>
    <row r="91" spans="2:16" ht="15" customHeight="1" x14ac:dyDescent="0.25">
      <c r="B91" s="134"/>
      <c r="C91" s="135"/>
      <c r="D91" s="135"/>
      <c r="E91" s="136"/>
      <c r="F91" s="271" t="s">
        <v>88</v>
      </c>
      <c r="G91" s="271"/>
      <c r="H91" s="271"/>
      <c r="I91" s="136"/>
      <c r="J91" s="136"/>
      <c r="K91" s="136"/>
      <c r="L91" s="136"/>
      <c r="M91" s="136"/>
      <c r="N91" s="136"/>
      <c r="O91" s="128"/>
      <c r="P91" s="228"/>
    </row>
    <row r="92" spans="2:16" x14ac:dyDescent="0.25">
      <c r="B92" s="137" t="s">
        <v>89</v>
      </c>
      <c r="C92" s="269"/>
      <c r="D92" s="269"/>
      <c r="E92" s="269"/>
      <c r="F92" s="271"/>
      <c r="G92" s="271"/>
      <c r="H92" s="271"/>
      <c r="I92" s="273"/>
      <c r="J92" s="273"/>
      <c r="K92" s="138"/>
      <c r="L92" s="139"/>
      <c r="M92" s="139"/>
      <c r="N92" s="139"/>
      <c r="O92" s="139"/>
      <c r="P92" s="233"/>
    </row>
    <row r="93" spans="2:16" x14ac:dyDescent="0.25">
      <c r="B93" s="140" t="s">
        <v>87</v>
      </c>
      <c r="C93" s="270" t="s">
        <v>78</v>
      </c>
      <c r="D93" s="270"/>
      <c r="E93" s="270"/>
      <c r="F93" s="56"/>
      <c r="G93" s="272" t="s">
        <v>80</v>
      </c>
      <c r="H93" s="272"/>
      <c r="I93" s="264" t="s">
        <v>78</v>
      </c>
      <c r="J93" s="264"/>
      <c r="K93" s="141"/>
      <c r="L93" s="142"/>
      <c r="M93" s="142"/>
      <c r="N93" s="142"/>
      <c r="O93" s="142"/>
      <c r="P93" s="234"/>
    </row>
    <row r="94" spans="2:16" x14ac:dyDescent="0.25">
      <c r="B94" s="143" t="s">
        <v>90</v>
      </c>
      <c r="C94" s="268"/>
      <c r="D94" s="268"/>
      <c r="E94" s="268"/>
      <c r="F94" s="139"/>
      <c r="G94" s="144"/>
      <c r="H94" s="144"/>
      <c r="I94" s="144"/>
      <c r="J94" s="144"/>
      <c r="K94" s="144"/>
      <c r="L94" s="144"/>
      <c r="M94" s="144"/>
      <c r="N94" s="144"/>
      <c r="O94" s="145"/>
      <c r="P94" s="235"/>
    </row>
    <row r="95" spans="2:16" x14ac:dyDescent="0.25">
      <c r="B95" s="140" t="s">
        <v>91</v>
      </c>
      <c r="C95" s="264" t="s">
        <v>92</v>
      </c>
      <c r="D95" s="264"/>
      <c r="E95" s="264"/>
      <c r="F95" s="142"/>
      <c r="G95" s="144"/>
      <c r="H95" s="265"/>
      <c r="I95" s="265"/>
      <c r="J95" s="265"/>
      <c r="K95" s="146"/>
      <c r="L95" s="146"/>
      <c r="M95" s="146"/>
      <c r="N95" s="146"/>
      <c r="O95" s="145"/>
      <c r="P95" s="235"/>
    </row>
    <row r="96" spans="2:16" ht="16.5" customHeight="1" x14ac:dyDescent="0.25">
      <c r="B96" s="147"/>
      <c r="C96" s="147"/>
      <c r="D96" s="147"/>
      <c r="E96" s="278" t="s">
        <v>61</v>
      </c>
      <c r="F96" s="278"/>
      <c r="G96" s="148"/>
      <c r="H96" s="266"/>
      <c r="I96" s="266"/>
      <c r="J96" s="266"/>
      <c r="K96" s="146"/>
      <c r="L96" s="146"/>
      <c r="M96" s="146"/>
      <c r="N96" s="146"/>
      <c r="O96" s="149"/>
      <c r="P96" s="236"/>
    </row>
    <row r="97" spans="2:16" x14ac:dyDescent="0.25">
      <c r="B97" s="147"/>
      <c r="C97" s="147"/>
      <c r="D97" s="147"/>
      <c r="E97" s="144"/>
      <c r="F97" s="144"/>
      <c r="G97" s="144"/>
      <c r="H97" s="264" t="s">
        <v>81</v>
      </c>
      <c r="I97" s="264"/>
      <c r="J97" s="264"/>
      <c r="K97" s="150"/>
      <c r="L97" s="150"/>
      <c r="M97" s="150"/>
      <c r="N97" s="150"/>
      <c r="O97" s="55"/>
      <c r="P97" s="237"/>
    </row>
    <row r="98" spans="2:16" x14ac:dyDescent="0.25">
      <c r="B98" s="147"/>
      <c r="C98" s="147"/>
      <c r="D98" s="267" t="s">
        <v>79</v>
      </c>
      <c r="E98" s="267"/>
      <c r="F98" s="268"/>
      <c r="G98" s="268"/>
      <c r="H98" s="151"/>
      <c r="I98" s="268"/>
      <c r="J98" s="268"/>
      <c r="K98" s="150"/>
      <c r="L98" s="150"/>
      <c r="M98" s="150"/>
      <c r="N98" s="150"/>
      <c r="O98" s="55"/>
      <c r="P98" s="237"/>
    </row>
    <row r="99" spans="2:16" x14ac:dyDescent="0.25">
      <c r="B99" s="147"/>
      <c r="C99" s="147"/>
      <c r="D99" s="267" t="s">
        <v>82</v>
      </c>
      <c r="E99" s="267"/>
      <c r="F99" s="152" t="s">
        <v>83</v>
      </c>
      <c r="G99" s="148"/>
      <c r="H99" s="153" t="s">
        <v>84</v>
      </c>
      <c r="I99" s="264" t="s">
        <v>78</v>
      </c>
      <c r="J99" s="264"/>
      <c r="K99" s="154"/>
      <c r="L99" s="171"/>
      <c r="M99" s="154"/>
      <c r="N99" s="171"/>
      <c r="O99" s="55"/>
      <c r="P99" s="237"/>
    </row>
    <row r="100" spans="2:16" x14ac:dyDescent="0.25">
      <c r="B100" s="155" t="s">
        <v>85</v>
      </c>
      <c r="C100" s="268"/>
      <c r="D100" s="268"/>
      <c r="E100" s="268"/>
      <c r="F100" s="156"/>
      <c r="G100" s="268"/>
      <c r="H100" s="268"/>
      <c r="I100" s="268"/>
      <c r="J100" s="268"/>
      <c r="K100" s="150"/>
      <c r="L100" s="150"/>
      <c r="M100" s="150"/>
      <c r="N100" s="150"/>
      <c r="O100" s="55"/>
      <c r="P100" s="237"/>
    </row>
    <row r="101" spans="2:16" x14ac:dyDescent="0.25">
      <c r="B101" s="157"/>
      <c r="C101" s="264" t="s">
        <v>83</v>
      </c>
      <c r="D101" s="264"/>
      <c r="E101" s="264"/>
      <c r="F101" s="158" t="s">
        <v>84</v>
      </c>
      <c r="G101" s="264" t="s">
        <v>78</v>
      </c>
      <c r="H101" s="264"/>
      <c r="I101" s="264" t="s">
        <v>86</v>
      </c>
      <c r="J101" s="264"/>
      <c r="K101" s="154"/>
      <c r="L101" s="171"/>
      <c r="M101" s="154"/>
      <c r="N101" s="171"/>
      <c r="O101" s="55"/>
      <c r="P101" s="237"/>
    </row>
    <row r="102" spans="2:16" x14ac:dyDescent="0.25">
      <c r="B102" s="159" t="s">
        <v>62</v>
      </c>
      <c r="C102" s="159"/>
      <c r="D102" s="159"/>
      <c r="E102" s="57"/>
      <c r="F102" s="57"/>
      <c r="G102" s="159"/>
      <c r="H102" s="159"/>
      <c r="I102" s="55"/>
      <c r="J102" s="55"/>
      <c r="K102" s="55"/>
      <c r="L102" s="55"/>
      <c r="M102" s="55"/>
      <c r="N102" s="55"/>
      <c r="O102" s="55"/>
      <c r="P102" s="237"/>
    </row>
    <row r="103" spans="2:16" s="196" customFormat="1" x14ac:dyDescent="0.25">
      <c r="B103" s="207"/>
      <c r="C103" s="207"/>
      <c r="D103" s="207"/>
      <c r="E103" s="57"/>
      <c r="F103" s="57"/>
      <c r="G103" s="207"/>
      <c r="H103" s="207"/>
      <c r="I103" s="55"/>
      <c r="J103" s="55"/>
      <c r="K103" s="55"/>
      <c r="L103" s="55"/>
      <c r="M103" s="55"/>
      <c r="N103" s="55"/>
      <c r="O103" s="55"/>
      <c r="P103" s="237"/>
    </row>
    <row r="104" spans="2:16" ht="15.75" hidden="1" thickBot="1" x14ac:dyDescent="0.3">
      <c r="C104" s="279"/>
      <c r="D104" s="279"/>
      <c r="E104" s="279"/>
      <c r="F104" s="279"/>
      <c r="G104" s="279"/>
      <c r="H104" s="279"/>
      <c r="I104" s="11"/>
      <c r="J104" s="11"/>
      <c r="K104" s="11"/>
      <c r="L104" s="11"/>
      <c r="M104" s="11"/>
      <c r="N104" s="11"/>
      <c r="O104" s="9"/>
      <c r="P104" s="238"/>
    </row>
    <row r="105" spans="2:16" ht="48" hidden="1" customHeight="1" thickTop="1" thickBot="1" x14ac:dyDescent="0.3">
      <c r="C105" s="274"/>
      <c r="D105" s="275"/>
      <c r="E105" s="275"/>
      <c r="F105" s="276" t="s">
        <v>129</v>
      </c>
      <c r="G105" s="276"/>
      <c r="H105" s="277"/>
    </row>
    <row r="106" spans="2:16" ht="3.75" hidden="1" customHeight="1" thickTop="1" thickBot="1" x14ac:dyDescent="0.3">
      <c r="C106" s="283"/>
      <c r="D106" s="283"/>
      <c r="E106" s="283"/>
      <c r="F106" s="285"/>
      <c r="G106" s="285"/>
      <c r="H106" s="285"/>
    </row>
    <row r="107" spans="2:16" ht="13.5" hidden="1" customHeight="1" thickTop="1" x14ac:dyDescent="0.25">
      <c r="B107" s="10"/>
      <c r="C107" s="286" t="s">
        <v>120</v>
      </c>
      <c r="D107" s="287"/>
      <c r="E107" s="287"/>
      <c r="F107" s="288"/>
      <c r="G107" s="288"/>
      <c r="H107" s="289"/>
    </row>
    <row r="108" spans="2:16" ht="13.5" hidden="1" customHeight="1" x14ac:dyDescent="0.25">
      <c r="C108" s="290" t="s">
        <v>121</v>
      </c>
      <c r="D108" s="291"/>
      <c r="E108" s="291"/>
      <c r="F108" s="292"/>
      <c r="G108" s="292"/>
      <c r="H108" s="293"/>
    </row>
    <row r="109" spans="2:16" ht="13.5" hidden="1" customHeight="1" x14ac:dyDescent="0.25">
      <c r="C109" s="290" t="s">
        <v>122</v>
      </c>
      <c r="D109" s="291"/>
      <c r="E109" s="291"/>
      <c r="F109" s="294"/>
      <c r="G109" s="294"/>
      <c r="H109" s="295"/>
    </row>
    <row r="110" spans="2:16" ht="13.5" hidden="1" customHeight="1" x14ac:dyDescent="0.25">
      <c r="C110" s="290" t="s">
        <v>123</v>
      </c>
      <c r="D110" s="291"/>
      <c r="E110" s="291"/>
      <c r="F110" s="294"/>
      <c r="G110" s="294"/>
      <c r="H110" s="295"/>
    </row>
    <row r="111" spans="2:16" ht="13.5" hidden="1" customHeight="1" x14ac:dyDescent="0.25">
      <c r="C111" s="290" t="s">
        <v>124</v>
      </c>
      <c r="D111" s="291"/>
      <c r="E111" s="291"/>
      <c r="F111" s="294"/>
      <c r="G111" s="294"/>
      <c r="H111" s="295"/>
    </row>
    <row r="112" spans="2:16" ht="13.5" hidden="1" customHeight="1" x14ac:dyDescent="0.25">
      <c r="C112" s="290" t="s">
        <v>125</v>
      </c>
      <c r="D112" s="291"/>
      <c r="E112" s="291"/>
      <c r="F112" s="292"/>
      <c r="G112" s="292"/>
      <c r="H112" s="293"/>
    </row>
    <row r="113" spans="3:16" ht="13.5" hidden="1" customHeight="1" x14ac:dyDescent="0.25">
      <c r="C113" s="290" t="s">
        <v>126</v>
      </c>
      <c r="D113" s="291"/>
      <c r="E113" s="291"/>
      <c r="F113" s="292"/>
      <c r="G113" s="292"/>
      <c r="H113" s="293"/>
    </row>
    <row r="114" spans="3:16" ht="13.5" hidden="1" customHeight="1" x14ac:dyDescent="0.25">
      <c r="C114" s="290" t="s">
        <v>127</v>
      </c>
      <c r="D114" s="291"/>
      <c r="E114" s="291"/>
      <c r="F114" s="294"/>
      <c r="G114" s="294"/>
      <c r="H114" s="295"/>
    </row>
    <row r="115" spans="3:16" s="196" customFormat="1" ht="15.75" hidden="1" thickBot="1" x14ac:dyDescent="0.3">
      <c r="C115" s="296" t="s">
        <v>128</v>
      </c>
      <c r="D115" s="297"/>
      <c r="E115" s="297"/>
      <c r="F115" s="298"/>
      <c r="G115" s="298"/>
      <c r="H115" s="299"/>
      <c r="P115" s="239"/>
    </row>
    <row r="116" spans="3:16" ht="3.75" hidden="1" customHeight="1" thickTop="1" x14ac:dyDescent="0.25">
      <c r="C116" s="300"/>
      <c r="D116" s="300"/>
      <c r="E116" s="300"/>
      <c r="F116" s="300"/>
      <c r="G116" s="300"/>
      <c r="H116" s="300"/>
    </row>
    <row r="117" spans="3:16" hidden="1" x14ac:dyDescent="0.25"/>
  </sheetData>
  <mergeCells count="124"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F110:H110"/>
    <mergeCell ref="F111:H111"/>
    <mergeCell ref="C109:E109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F106:H106"/>
    <mergeCell ref="F107:H107"/>
    <mergeCell ref="F108:H108"/>
    <mergeCell ref="F109:H109"/>
    <mergeCell ref="C105:E105"/>
    <mergeCell ref="C107:E107"/>
    <mergeCell ref="C108:E108"/>
    <mergeCell ref="F105:H105"/>
    <mergeCell ref="E96:F96"/>
    <mergeCell ref="G100:H100"/>
    <mergeCell ref="F104:H104"/>
    <mergeCell ref="C104:E104"/>
    <mergeCell ref="C101:E101"/>
    <mergeCell ref="G101:H101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F98:G98"/>
    <mergeCell ref="I99:J99"/>
    <mergeCell ref="C94:E94"/>
    <mergeCell ref="C92:E92"/>
    <mergeCell ref="C93:E93"/>
    <mergeCell ref="F91:H92"/>
    <mergeCell ref="G93:H93"/>
    <mergeCell ref="H97:J97"/>
    <mergeCell ref="I92:J92"/>
    <mergeCell ref="I93:J93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24:B26"/>
    <mergeCell ref="C24:C26"/>
    <mergeCell ref="D24:D26"/>
    <mergeCell ref="E24:E26"/>
    <mergeCell ref="F24:J24"/>
    <mergeCell ref="F25:F26"/>
    <mergeCell ref="G25:G26"/>
    <mergeCell ref="H25:H26"/>
    <mergeCell ref="B47:B49"/>
    <mergeCell ref="C47:C49"/>
    <mergeCell ref="D47:D49"/>
    <mergeCell ref="E47:E49"/>
    <mergeCell ref="F47:J47"/>
    <mergeCell ref="F48:F49"/>
    <mergeCell ref="C46:J46"/>
    <mergeCell ref="B45:O45"/>
    <mergeCell ref="G48:G49"/>
    <mergeCell ref="H48:H49"/>
    <mergeCell ref="I48:I49"/>
    <mergeCell ref="J48:J4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B80:O80"/>
    <mergeCell ref="B64:B66"/>
    <mergeCell ref="C64:C66"/>
    <mergeCell ref="I65:I66"/>
    <mergeCell ref="O15:O17"/>
    <mergeCell ref="O24:O26"/>
    <mergeCell ref="O47:O49"/>
    <mergeCell ref="O64:O66"/>
    <mergeCell ref="I16:I17"/>
    <mergeCell ref="J65:J66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2022-04-21T13:37:43Z</dcterms:modified>
</cp:coreProperties>
</file>