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ФБ" sheetId="1" r:id="rId1"/>
    <sheet name="ОБ" sheetId="2" r:id="rId2"/>
    <sheet name="ГБ" sheetId="3" r:id="rId3"/>
  </sheets>
  <calcPr calcId="144525"/>
</workbook>
</file>

<file path=xl/calcChain.xml><?xml version="1.0" encoding="utf-8"?>
<calcChain xmlns="http://schemas.openxmlformats.org/spreadsheetml/2006/main">
  <c r="I45" i="3" l="1"/>
  <c r="H45" i="3"/>
  <c r="G45" i="3"/>
  <c r="F45" i="3"/>
  <c r="E45" i="3"/>
  <c r="D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45" i="3" s="1"/>
  <c r="C8" i="3"/>
  <c r="G767" i="2"/>
  <c r="F767" i="2"/>
  <c r="E767" i="2"/>
  <c r="D767" i="2"/>
  <c r="C767" i="2"/>
  <c r="C708" i="2"/>
  <c r="I705" i="2"/>
  <c r="H705" i="2"/>
  <c r="G705" i="2"/>
  <c r="F705" i="2"/>
  <c r="E705" i="2"/>
  <c r="D705" i="2"/>
  <c r="C705" i="2"/>
  <c r="C704" i="2"/>
  <c r="C703" i="2"/>
  <c r="I700" i="2"/>
  <c r="H700" i="2"/>
  <c r="G700" i="2"/>
  <c r="F700" i="2"/>
  <c r="E700" i="2"/>
  <c r="D700" i="2"/>
  <c r="C699" i="2"/>
  <c r="C697" i="2"/>
  <c r="C696" i="2"/>
  <c r="C695" i="2"/>
  <c r="C694" i="2"/>
  <c r="C693" i="2"/>
  <c r="C692" i="2"/>
  <c r="C691" i="2"/>
  <c r="C690" i="2"/>
  <c r="C689" i="2"/>
  <c r="C688" i="2"/>
  <c r="C700" i="2" s="1"/>
  <c r="C672" i="2"/>
  <c r="I669" i="2"/>
  <c r="H669" i="2"/>
  <c r="G669" i="2"/>
  <c r="F669" i="2"/>
  <c r="E669" i="2"/>
  <c r="D669" i="2"/>
  <c r="C669" i="2"/>
  <c r="C668" i="2"/>
  <c r="C667" i="2"/>
  <c r="G664" i="2"/>
  <c r="F664" i="2"/>
  <c r="E664" i="2"/>
  <c r="D664" i="2"/>
  <c r="C663" i="2"/>
  <c r="I662" i="2"/>
  <c r="I664" i="2" s="1"/>
  <c r="H662" i="2"/>
  <c r="H664" i="2" s="1"/>
  <c r="C662" i="2"/>
  <c r="C661" i="2"/>
  <c r="C660" i="2"/>
  <c r="C659" i="2"/>
  <c r="C658" i="2"/>
  <c r="C657" i="2"/>
  <c r="C656" i="2"/>
  <c r="C655" i="2"/>
  <c r="C664" i="2" s="1"/>
  <c r="C639" i="2"/>
  <c r="I636" i="2"/>
  <c r="H636" i="2"/>
  <c r="G636" i="2"/>
  <c r="F636" i="2"/>
  <c r="E636" i="2"/>
  <c r="D636" i="2"/>
  <c r="C636" i="2"/>
  <c r="C635" i="2"/>
  <c r="C634" i="2"/>
  <c r="G631" i="2"/>
  <c r="F631" i="2"/>
  <c r="E631" i="2"/>
  <c r="D631" i="2"/>
  <c r="C630" i="2"/>
  <c r="I629" i="2"/>
  <c r="H629" i="2" s="1"/>
  <c r="H631" i="2" s="1"/>
  <c r="C629" i="2"/>
  <c r="C628" i="2"/>
  <c r="C627" i="2"/>
  <c r="C626" i="2"/>
  <c r="C625" i="2"/>
  <c r="C624" i="2"/>
  <c r="C623" i="2"/>
  <c r="C622" i="2"/>
  <c r="C631" i="2" s="1"/>
  <c r="C607" i="2"/>
  <c r="I604" i="2"/>
  <c r="H604" i="2"/>
  <c r="G604" i="2"/>
  <c r="F604" i="2"/>
  <c r="E604" i="2"/>
  <c r="D604" i="2"/>
  <c r="C604" i="2" s="1"/>
  <c r="C603" i="2"/>
  <c r="C602" i="2"/>
  <c r="G599" i="2"/>
  <c r="F599" i="2"/>
  <c r="E599" i="2"/>
  <c r="D599" i="2"/>
  <c r="C598" i="2"/>
  <c r="I597" i="2"/>
  <c r="H597" i="2" s="1"/>
  <c r="H599" i="2" s="1"/>
  <c r="C597" i="2"/>
  <c r="C596" i="2"/>
  <c r="C595" i="2"/>
  <c r="C594" i="2"/>
  <c r="C593" i="2"/>
  <c r="C592" i="2"/>
  <c r="C591" i="2"/>
  <c r="C590" i="2"/>
  <c r="C599" i="2" s="1"/>
  <c r="C575" i="2"/>
  <c r="I572" i="2"/>
  <c r="H572" i="2"/>
  <c r="G572" i="2"/>
  <c r="F572" i="2"/>
  <c r="E572" i="2"/>
  <c r="D572" i="2"/>
  <c r="C572" i="2" s="1"/>
  <c r="C571" i="2"/>
  <c r="C570" i="2"/>
  <c r="G567" i="2"/>
  <c r="F567" i="2"/>
  <c r="E567" i="2"/>
  <c r="D567" i="2"/>
  <c r="C566" i="2"/>
  <c r="I565" i="2"/>
  <c r="H565" i="2" s="1"/>
  <c r="H567" i="2" s="1"/>
  <c r="C565" i="2"/>
  <c r="C564" i="2"/>
  <c r="C563" i="2"/>
  <c r="C562" i="2"/>
  <c r="C561" i="2"/>
  <c r="C560" i="2"/>
  <c r="C559" i="2"/>
  <c r="C558" i="2"/>
  <c r="C567" i="2" s="1"/>
  <c r="C543" i="2"/>
  <c r="I540" i="2"/>
  <c r="H540" i="2"/>
  <c r="G540" i="2"/>
  <c r="F540" i="2"/>
  <c r="E540" i="2"/>
  <c r="D540" i="2"/>
  <c r="C540" i="2" s="1"/>
  <c r="C539" i="2"/>
  <c r="C538" i="2"/>
  <c r="G535" i="2"/>
  <c r="F535" i="2"/>
  <c r="E535" i="2"/>
  <c r="D535" i="2"/>
  <c r="C534" i="2"/>
  <c r="I533" i="2"/>
  <c r="H533" i="2" s="1"/>
  <c r="H535" i="2" s="1"/>
  <c r="C533" i="2"/>
  <c r="C532" i="2"/>
  <c r="C531" i="2"/>
  <c r="C530" i="2"/>
  <c r="C529" i="2"/>
  <c r="C528" i="2"/>
  <c r="C527" i="2"/>
  <c r="C526" i="2"/>
  <c r="C535" i="2" s="1"/>
  <c r="C511" i="2"/>
  <c r="I508" i="2"/>
  <c r="H508" i="2"/>
  <c r="G508" i="2"/>
  <c r="F508" i="2"/>
  <c r="E508" i="2"/>
  <c r="D508" i="2"/>
  <c r="C508" i="2" s="1"/>
  <c r="C507" i="2"/>
  <c r="C506" i="2"/>
  <c r="I503" i="2"/>
  <c r="H503" i="2"/>
  <c r="G503" i="2"/>
  <c r="F503" i="2"/>
  <c r="E503" i="2"/>
  <c r="D503" i="2"/>
  <c r="C502" i="2"/>
  <c r="C501" i="2"/>
  <c r="C500" i="2"/>
  <c r="C499" i="2"/>
  <c r="C498" i="2"/>
  <c r="C497" i="2"/>
  <c r="C496" i="2"/>
  <c r="C495" i="2"/>
  <c r="C494" i="2"/>
  <c r="C503" i="2" s="1"/>
  <c r="C479" i="2"/>
  <c r="I476" i="2"/>
  <c r="H476" i="2"/>
  <c r="G476" i="2"/>
  <c r="F476" i="2"/>
  <c r="E476" i="2"/>
  <c r="D476" i="2"/>
  <c r="C476" i="2" s="1"/>
  <c r="C475" i="2"/>
  <c r="C474" i="2"/>
  <c r="G471" i="2"/>
  <c r="F471" i="2"/>
  <c r="E471" i="2"/>
  <c r="D471" i="2"/>
  <c r="C470" i="2"/>
  <c r="I469" i="2"/>
  <c r="H469" i="2" s="1"/>
  <c r="H471" i="2" s="1"/>
  <c r="C469" i="2"/>
  <c r="C468" i="2"/>
  <c r="C467" i="2"/>
  <c r="C466" i="2"/>
  <c r="C465" i="2"/>
  <c r="C464" i="2"/>
  <c r="C463" i="2"/>
  <c r="C462" i="2"/>
  <c r="C471" i="2" s="1"/>
  <c r="C447" i="2"/>
  <c r="I444" i="2"/>
  <c r="H444" i="2"/>
  <c r="G444" i="2"/>
  <c r="F444" i="2"/>
  <c r="E444" i="2"/>
  <c r="D444" i="2"/>
  <c r="C444" i="2" s="1"/>
  <c r="C443" i="2"/>
  <c r="C442" i="2"/>
  <c r="G439" i="2"/>
  <c r="F439" i="2"/>
  <c r="E439" i="2"/>
  <c r="D439" i="2"/>
  <c r="C438" i="2"/>
  <c r="I437" i="2"/>
  <c r="H437" i="2" s="1"/>
  <c r="H439" i="2" s="1"/>
  <c r="C437" i="2"/>
  <c r="C436" i="2"/>
  <c r="C435" i="2"/>
  <c r="C434" i="2"/>
  <c r="C433" i="2"/>
  <c r="C432" i="2"/>
  <c r="C431" i="2"/>
  <c r="C430" i="2"/>
  <c r="C439" i="2" s="1"/>
  <c r="C415" i="2"/>
  <c r="I412" i="2"/>
  <c r="H412" i="2"/>
  <c r="G412" i="2"/>
  <c r="F412" i="2"/>
  <c r="E412" i="2"/>
  <c r="D412" i="2"/>
  <c r="C412" i="2" s="1"/>
  <c r="C411" i="2"/>
  <c r="C410" i="2"/>
  <c r="G407" i="2"/>
  <c r="F407" i="2"/>
  <c r="E407" i="2"/>
  <c r="D407" i="2"/>
  <c r="C406" i="2"/>
  <c r="I405" i="2"/>
  <c r="H405" i="2" s="1"/>
  <c r="H407" i="2" s="1"/>
  <c r="C405" i="2"/>
  <c r="C404" i="2"/>
  <c r="C403" i="2"/>
  <c r="C402" i="2"/>
  <c r="C401" i="2"/>
  <c r="C400" i="2"/>
  <c r="C399" i="2"/>
  <c r="C398" i="2"/>
  <c r="C407" i="2" s="1"/>
  <c r="C384" i="2"/>
  <c r="I381" i="2"/>
  <c r="H381" i="2"/>
  <c r="G381" i="2"/>
  <c r="F381" i="2"/>
  <c r="E381" i="2"/>
  <c r="D381" i="2"/>
  <c r="C381" i="2" s="1"/>
  <c r="C380" i="2"/>
  <c r="C379" i="2"/>
  <c r="G376" i="2"/>
  <c r="F376" i="2"/>
  <c r="E376" i="2"/>
  <c r="D376" i="2"/>
  <c r="C375" i="2"/>
  <c r="I374" i="2"/>
  <c r="H374" i="2" s="1"/>
  <c r="H376" i="2" s="1"/>
  <c r="C374" i="2"/>
  <c r="C373" i="2"/>
  <c r="C372" i="2"/>
  <c r="C371" i="2"/>
  <c r="C370" i="2"/>
  <c r="C369" i="2"/>
  <c r="C368" i="2"/>
  <c r="C367" i="2"/>
  <c r="C376" i="2" s="1"/>
  <c r="C351" i="2"/>
  <c r="I348" i="2"/>
  <c r="H348" i="2"/>
  <c r="G348" i="2"/>
  <c r="F348" i="2"/>
  <c r="E348" i="2"/>
  <c r="D348" i="2"/>
  <c r="C348" i="2" s="1"/>
  <c r="C347" i="2"/>
  <c r="C346" i="2"/>
  <c r="G343" i="2"/>
  <c r="F343" i="2"/>
  <c r="E343" i="2"/>
  <c r="D343" i="2"/>
  <c r="C342" i="2"/>
  <c r="I341" i="2"/>
  <c r="H341" i="2" s="1"/>
  <c r="H343" i="2" s="1"/>
  <c r="C341" i="2"/>
  <c r="C340" i="2"/>
  <c r="C339" i="2"/>
  <c r="C338" i="2"/>
  <c r="C337" i="2"/>
  <c r="C336" i="2"/>
  <c r="C335" i="2"/>
  <c r="C334" i="2"/>
  <c r="C343" i="2" s="1"/>
  <c r="C318" i="2"/>
  <c r="I315" i="2"/>
  <c r="H315" i="2"/>
  <c r="G315" i="2"/>
  <c r="F315" i="2"/>
  <c r="E315" i="2"/>
  <c r="D315" i="2"/>
  <c r="C315" i="2" s="1"/>
  <c r="C314" i="2"/>
  <c r="C313" i="2"/>
  <c r="G310" i="2"/>
  <c r="F310" i="2"/>
  <c r="E310" i="2"/>
  <c r="D310" i="2"/>
  <c r="C309" i="2"/>
  <c r="I308" i="2"/>
  <c r="H308" i="2" s="1"/>
  <c r="H310" i="2" s="1"/>
  <c r="C308" i="2"/>
  <c r="C307" i="2"/>
  <c r="C306" i="2"/>
  <c r="C305" i="2"/>
  <c r="C304" i="2"/>
  <c r="C303" i="2"/>
  <c r="C302" i="2"/>
  <c r="C301" i="2"/>
  <c r="C310" i="2" s="1"/>
  <c r="C285" i="2"/>
  <c r="I282" i="2"/>
  <c r="H282" i="2"/>
  <c r="G282" i="2"/>
  <c r="F282" i="2"/>
  <c r="E282" i="2"/>
  <c r="D282" i="2"/>
  <c r="C282" i="2" s="1"/>
  <c r="C281" i="2"/>
  <c r="C280" i="2"/>
  <c r="G277" i="2"/>
  <c r="F277" i="2"/>
  <c r="E277" i="2"/>
  <c r="D277" i="2"/>
  <c r="C276" i="2"/>
  <c r="I275" i="2"/>
  <c r="H275" i="2" s="1"/>
  <c r="H277" i="2" s="1"/>
  <c r="C275" i="2"/>
  <c r="C274" i="2"/>
  <c r="C273" i="2"/>
  <c r="C272" i="2"/>
  <c r="C271" i="2"/>
  <c r="C270" i="2"/>
  <c r="C269" i="2"/>
  <c r="C268" i="2"/>
  <c r="C277" i="2" s="1"/>
  <c r="C253" i="2"/>
  <c r="I250" i="2"/>
  <c r="H250" i="2"/>
  <c r="G250" i="2"/>
  <c r="F250" i="2"/>
  <c r="E250" i="2"/>
  <c r="D250" i="2"/>
  <c r="C250" i="2" s="1"/>
  <c r="C249" i="2"/>
  <c r="C248" i="2"/>
  <c r="I245" i="2"/>
  <c r="H245" i="2"/>
  <c r="G245" i="2"/>
  <c r="F245" i="2"/>
  <c r="E245" i="2"/>
  <c r="D245" i="2"/>
  <c r="C244" i="2"/>
  <c r="C243" i="2"/>
  <c r="C242" i="2"/>
  <c r="C241" i="2"/>
  <c r="C240" i="2"/>
  <c r="C239" i="2"/>
  <c r="C238" i="2"/>
  <c r="C237" i="2"/>
  <c r="C236" i="2"/>
  <c r="C245" i="2" s="1"/>
  <c r="C221" i="2"/>
  <c r="I218" i="2"/>
  <c r="H218" i="2"/>
  <c r="G218" i="2"/>
  <c r="F218" i="2"/>
  <c r="E218" i="2"/>
  <c r="D218" i="2"/>
  <c r="C218" i="2" s="1"/>
  <c r="C217" i="2"/>
  <c r="C216" i="2"/>
  <c r="I213" i="2"/>
  <c r="H213" i="2"/>
  <c r="G213" i="2"/>
  <c r="F213" i="2"/>
  <c r="E213" i="2"/>
  <c r="D213" i="2"/>
  <c r="C212" i="2"/>
  <c r="C211" i="2"/>
  <c r="C210" i="2"/>
  <c r="C209" i="2"/>
  <c r="C208" i="2"/>
  <c r="C207" i="2"/>
  <c r="C206" i="2"/>
  <c r="C205" i="2"/>
  <c r="C204" i="2"/>
  <c r="C213" i="2" s="1"/>
  <c r="C189" i="2"/>
  <c r="I186" i="2"/>
  <c r="H186" i="2"/>
  <c r="G186" i="2"/>
  <c r="F186" i="2"/>
  <c r="E186" i="2"/>
  <c r="D186" i="2"/>
  <c r="C186" i="2" s="1"/>
  <c r="C185" i="2"/>
  <c r="C184" i="2"/>
  <c r="I181" i="2"/>
  <c r="H181" i="2"/>
  <c r="G181" i="2"/>
  <c r="F181" i="2"/>
  <c r="E181" i="2"/>
  <c r="D181" i="2"/>
  <c r="C180" i="2"/>
  <c r="C179" i="2"/>
  <c r="C178" i="2"/>
  <c r="C177" i="2"/>
  <c r="C176" i="2"/>
  <c r="C175" i="2"/>
  <c r="C174" i="2"/>
  <c r="C173" i="2"/>
  <c r="C172" i="2"/>
  <c r="C181" i="2" s="1"/>
  <c r="C157" i="2"/>
  <c r="I154" i="2"/>
  <c r="H154" i="2"/>
  <c r="G154" i="2"/>
  <c r="F154" i="2"/>
  <c r="E154" i="2"/>
  <c r="D154" i="2"/>
  <c r="C154" i="2" s="1"/>
  <c r="C153" i="2"/>
  <c r="C152" i="2"/>
  <c r="G149" i="2"/>
  <c r="F149" i="2"/>
  <c r="E149" i="2"/>
  <c r="D149" i="2"/>
  <c r="C148" i="2"/>
  <c r="I147" i="2"/>
  <c r="H147" i="2" s="1"/>
  <c r="H149" i="2" s="1"/>
  <c r="C147" i="2"/>
  <c r="C146" i="2"/>
  <c r="C145" i="2"/>
  <c r="C144" i="2"/>
  <c r="C143" i="2"/>
  <c r="C142" i="2"/>
  <c r="C141" i="2"/>
  <c r="C140" i="2"/>
  <c r="C149" i="2" s="1"/>
  <c r="C126" i="2"/>
  <c r="I123" i="2"/>
  <c r="H123" i="2"/>
  <c r="G123" i="2"/>
  <c r="F123" i="2"/>
  <c r="E123" i="2"/>
  <c r="D123" i="2"/>
  <c r="C123" i="2" s="1"/>
  <c r="C122" i="2"/>
  <c r="C121" i="2"/>
  <c r="G118" i="2"/>
  <c r="F118" i="2"/>
  <c r="E118" i="2"/>
  <c r="D118" i="2"/>
  <c r="C117" i="2"/>
  <c r="I116" i="2"/>
  <c r="H116" i="2" s="1"/>
  <c r="H118" i="2" s="1"/>
  <c r="C116" i="2"/>
  <c r="C115" i="2"/>
  <c r="C114" i="2"/>
  <c r="C113" i="2"/>
  <c r="C112" i="2"/>
  <c r="C111" i="2"/>
  <c r="C110" i="2"/>
  <c r="C109" i="2"/>
  <c r="C118" i="2" s="1"/>
  <c r="C92" i="2"/>
  <c r="I89" i="2"/>
  <c r="H89" i="2"/>
  <c r="G89" i="2"/>
  <c r="F89" i="2"/>
  <c r="E89" i="2"/>
  <c r="D89" i="2"/>
  <c r="C89" i="2" s="1"/>
  <c r="C88" i="2"/>
  <c r="C87" i="2"/>
  <c r="G84" i="2"/>
  <c r="F84" i="2"/>
  <c r="E84" i="2"/>
  <c r="D84" i="2"/>
  <c r="C83" i="2"/>
  <c r="I82" i="2"/>
  <c r="H82" i="2" s="1"/>
  <c r="H84" i="2" s="1"/>
  <c r="C82" i="2"/>
  <c r="C81" i="2"/>
  <c r="C80" i="2"/>
  <c r="C79" i="2"/>
  <c r="C78" i="2"/>
  <c r="C77" i="2"/>
  <c r="C76" i="2"/>
  <c r="C75" i="2"/>
  <c r="C84" i="2" s="1"/>
  <c r="C60" i="2"/>
  <c r="I57" i="2"/>
  <c r="H57" i="2"/>
  <c r="G57" i="2"/>
  <c r="F57" i="2"/>
  <c r="E57" i="2"/>
  <c r="D57" i="2"/>
  <c r="C57" i="2" s="1"/>
  <c r="C56" i="2"/>
  <c r="C55" i="2"/>
  <c r="I52" i="2"/>
  <c r="H52" i="2"/>
  <c r="G52" i="2"/>
  <c r="F52" i="2"/>
  <c r="E52" i="2"/>
  <c r="D52" i="2"/>
  <c r="C51" i="2"/>
  <c r="C50" i="2"/>
  <c r="C49" i="2"/>
  <c r="C48" i="2"/>
  <c r="C47" i="2"/>
  <c r="C46" i="2"/>
  <c r="C45" i="2"/>
  <c r="C44" i="2"/>
  <c r="C43" i="2"/>
  <c r="C52" i="2" s="1"/>
  <c r="C26" i="2"/>
  <c r="I23" i="2"/>
  <c r="H23" i="2"/>
  <c r="G23" i="2"/>
  <c r="F23" i="2"/>
  <c r="E23" i="2"/>
  <c r="D23" i="2"/>
  <c r="C23" i="2" s="1"/>
  <c r="C22" i="2"/>
  <c r="C21" i="2"/>
  <c r="G18" i="2"/>
  <c r="F18" i="2"/>
  <c r="E18" i="2"/>
  <c r="D18" i="2"/>
  <c r="C17" i="2"/>
  <c r="I16" i="2"/>
  <c r="H16" i="2" s="1"/>
  <c r="H18" i="2" s="1"/>
  <c r="C16" i="2"/>
  <c r="C15" i="2"/>
  <c r="C14" i="2"/>
  <c r="C13" i="2"/>
  <c r="C12" i="2"/>
  <c r="C11" i="2"/>
  <c r="C10" i="2"/>
  <c r="C9" i="2"/>
  <c r="C18" i="2" s="1"/>
  <c r="I12" i="1"/>
  <c r="H12" i="1"/>
  <c r="G12" i="1"/>
  <c r="F12" i="1"/>
  <c r="E12" i="1"/>
  <c r="D12" i="1"/>
  <c r="C12" i="1"/>
  <c r="I18" i="2" l="1"/>
  <c r="I84" i="2"/>
  <c r="I118" i="2"/>
  <c r="I149" i="2"/>
  <c r="I277" i="2"/>
  <c r="I310" i="2"/>
  <c r="I343" i="2"/>
  <c r="I376" i="2"/>
  <c r="I407" i="2"/>
  <c r="I439" i="2"/>
  <c r="I471" i="2"/>
  <c r="I535" i="2"/>
  <c r="I567" i="2"/>
  <c r="I599" i="2"/>
  <c r="I631" i="2"/>
</calcChain>
</file>

<file path=xl/sharedStrings.xml><?xml version="1.0" encoding="utf-8"?>
<sst xmlns="http://schemas.openxmlformats.org/spreadsheetml/2006/main" count="1121" uniqueCount="185">
  <si>
    <t>Расшифровка плана финансово-хозяйственной деятельности  на 2022 год</t>
  </si>
  <si>
    <t>(федеральный бюджет)</t>
  </si>
  <si>
    <t>Муниципальное бюджетное общеобразовательное учреждение - средняя общеобразовательная школа №21 г. Белгорода</t>
  </si>
  <si>
    <t>Доп. ЭК</t>
  </si>
  <si>
    <t>Сумма на 2023 г.             ( тыс.руб.)</t>
  </si>
  <si>
    <t xml:space="preserve">в том числе по </t>
  </si>
  <si>
    <t>Сумма на 2024 г.             ( тыс.руб.)</t>
  </si>
  <si>
    <t>Сумма на 2025 г.             ( тыс.руб.)</t>
  </si>
  <si>
    <t>Наименование показателей</t>
  </si>
  <si>
    <t>кварталам</t>
  </si>
  <si>
    <t>I</t>
  </si>
  <si>
    <t>II</t>
  </si>
  <si>
    <t>III</t>
  </si>
  <si>
    <t>IV</t>
  </si>
  <si>
    <t>Расходы на классное руководство</t>
  </si>
  <si>
    <t>КФСР 07.02.  КЦСР  0520153030    КВР 611</t>
  </si>
  <si>
    <t>2023 г.</t>
  </si>
  <si>
    <t>2024 г.</t>
  </si>
  <si>
    <t>2025 г.</t>
  </si>
  <si>
    <t>Оплата труда</t>
  </si>
  <si>
    <t>2110200</t>
  </si>
  <si>
    <t>Начисление на оплату труда</t>
  </si>
  <si>
    <t>2130200</t>
  </si>
  <si>
    <t>Итого</t>
  </si>
  <si>
    <t>Горячее питание 1-4 кл.(федеральный бюджет 76%, муниципальный бюджет 24%)</t>
  </si>
  <si>
    <t>КФСР 0702     КЦСР 05207L3040     КВР 611</t>
  </si>
  <si>
    <t>Горячее питание 1-4 кл.</t>
  </si>
  <si>
    <t xml:space="preserve">Заместитель начальника расчетного отдела </t>
  </si>
  <si>
    <t>М.Г.Побегайло</t>
  </si>
  <si>
    <t>Расшифровка плана финансово-хозяйственной деятельности  на 2018 год</t>
  </si>
  <si>
    <t>(областной бюджет)</t>
  </si>
  <si>
    <t>Муниципальное бюджетное образовательное учреждение "Гимназия №2"</t>
  </si>
  <si>
    <t>Сумма на 2018 г.             ( тыс.руб.)</t>
  </si>
  <si>
    <t>Сумма на 2019 г.             ( тыс.руб.)</t>
  </si>
  <si>
    <t>Сумма на 2020 г.             ( тыс.руб.)</t>
  </si>
  <si>
    <t>КФСР 07.02.  КЦСР  0502173040    КВР 611</t>
  </si>
  <si>
    <t>Оплата труда (педагогических работников)</t>
  </si>
  <si>
    <t>Оплата труда (прочего персонала)</t>
  </si>
  <si>
    <t>Начисление на оплату труда (пед. работников)</t>
  </si>
  <si>
    <t>Начисление на оплату труда (проч. персонала)</t>
  </si>
  <si>
    <t>Приробретение учебников</t>
  </si>
  <si>
    <t>Наглядные пособия</t>
  </si>
  <si>
    <t>Приобретение медикаментов</t>
  </si>
  <si>
    <t>Приобретение ГСМ (на подвоз учащихся)</t>
  </si>
  <si>
    <t>Прочие расходные материалы</t>
  </si>
  <si>
    <t>КФСР 07.02.  КЦСР  0520173060    КВР 611</t>
  </si>
  <si>
    <t>2018 г.</t>
  </si>
  <si>
    <t>2019 г.</t>
  </si>
  <si>
    <t>2020 г.</t>
  </si>
  <si>
    <t>Расходы на многодетных</t>
  </si>
  <si>
    <t>КФСР 1003     КЦСР 0520672880     КВР 612</t>
  </si>
  <si>
    <t>Питание многодетных</t>
  </si>
  <si>
    <t>Заместитель начальника расчетного отдела</t>
  </si>
  <si>
    <t>А.Зуева</t>
  </si>
  <si>
    <t>Муниципальное бюджетное общеобразовательное учреждение "Гимназия № 3" г.Белгорода</t>
  </si>
  <si>
    <t>Муниципальное бюджетное общеобразовательное учреждение "Средняя общеобразовательная школа №4" г. Белгорода</t>
  </si>
  <si>
    <t>Муниципальное бюджетное общеобразовательное учреждение "Гимназия № 5 г.Белгорода"</t>
  </si>
  <si>
    <t>Муниципальное бюджетное общеобразовательное учреждение - средняя общеобразовательная школа №7 г.Белгорода</t>
  </si>
  <si>
    <t>Муниципальное бюджетное общеобразовательное учреждение "Лицей №9" города Белгорода</t>
  </si>
  <si>
    <t>Муниципальное бюджетное общеобразовательное учреждение - лицей №10 города Белгорода</t>
  </si>
  <si>
    <t>Муниципальное бюджетное общеобразовательное учреждение - средняя общеобразовательная школа №11 г. Белгорода</t>
  </si>
  <si>
    <t>Муниципальное бюджетное общеобразовательное учреждение "Гимназия №12" г. Белгорода                                                      им. Ф. С. Хихлушки</t>
  </si>
  <si>
    <t>Муниципальное бюджетное общеобразовательное учреждение - средняя общеобразовательная школа №13 г. Белгорода</t>
  </si>
  <si>
    <t>Муниципальное бюджетное общеобразовательное учреждение - средняя общеобразовательная школа №16 г. Белгорода</t>
  </si>
  <si>
    <t>КФСР 07.02.  КЦСР  0527306    КВР 611</t>
  </si>
  <si>
    <t>2110201</t>
  </si>
  <si>
    <t>2130201</t>
  </si>
  <si>
    <t>Муниципальное бюджетное общеобразовательное учреждение - средняя общеобразовательная школа №17 г. Белгорода</t>
  </si>
  <si>
    <t>Муниципальное бюджетное общеобразовательное учреждение - средняя общеобразовательная школа №18 г. Белгорода</t>
  </si>
  <si>
    <t>Муниципальное бюджетное общеобразовательное учреждение - средняя общеобразовательная школа №19 г. Белгорода им.В. Казанцева</t>
  </si>
  <si>
    <t>Муниципальное бюджетное общеобразовательное учреждение "Средняя общеобразовательная школа №20 с углубленным изучением отдельных предметов" г. Белгорода</t>
  </si>
  <si>
    <t>Муниципальное бюджетное общеобразовательное учреждение "Гимназия №22" г. Белгорода</t>
  </si>
  <si>
    <t xml:space="preserve">Муниципальное бюджетное общеобразовательное учреждение - средняя общеобразовательная школа №24 г. Белгорода им. Героя Советского Союза Ивана Петровича Крамчанинова </t>
  </si>
  <si>
    <t>Муниципальное бюджетное общеобразовательное учреждение "Средняя общеобразовательная школа №27 г. Белгорода"</t>
  </si>
  <si>
    <t>Муниципальное бюджетное общеобразовательное учреждение - средняя общеобразовательная школа №28 г. Белгорода</t>
  </si>
  <si>
    <t>Муниципальное бюджетное общеобразовательное учреждение "Средняя общеобразовательная школа №29" г. Белгорода им. Д. Б. Мурачева</t>
  </si>
  <si>
    <t>Расшифровка плана финансово-хозяйственной деятельности  на 2023-2024-2025 год</t>
  </si>
  <si>
    <t>МУНИЦИПАЛЬНОЕ БЮДЖЕТНОЕ ОБЩЕОБРАЗОВАТЕЛЬНОЕ УЧРЕЖДЕНИЕ "СРЕДНЯЯ ОБЩЕОБРАЗОВАТЕЛЬНАЯ ШКОЛА № 21" Г. БЕЛГОРОДА</t>
  </si>
  <si>
    <t>КФСР 07.02.  КЦСР  0520173040    КВР 611</t>
  </si>
  <si>
    <t>Выплаты за первые 3 дня нетрудоспособности пед.работников</t>
  </si>
  <si>
    <t>Выплаты за первые 3 дня нетрудоспособности прочий персонал</t>
  </si>
  <si>
    <t>Оборудование</t>
  </si>
  <si>
    <t>Приобретение учебников</t>
  </si>
  <si>
    <t>Расшифровка проекта бюджета  на 2014 год</t>
  </si>
  <si>
    <t>(городской бюджет)</t>
  </si>
  <si>
    <t>Муниципальное бюджетное образовательное учреждение "Межшкольный учебный комбинат" г. Белгорода</t>
  </si>
  <si>
    <t>Проект бюджета на 2014 г</t>
  </si>
  <si>
    <t xml:space="preserve">В том числе по </t>
  </si>
  <si>
    <t>КФСР 0702     КЦСР 4219900     КВР 611</t>
  </si>
  <si>
    <t xml:space="preserve">Оплата труда </t>
  </si>
  <si>
    <t>Выплаты по уходу за детьми до 3-лет</t>
  </si>
  <si>
    <t>Услуги "Интернет"</t>
  </si>
  <si>
    <t>Услуги связи</t>
  </si>
  <si>
    <t xml:space="preserve">Оплата отопления и технологических нужд </t>
  </si>
  <si>
    <t>Оплата потребления газа</t>
  </si>
  <si>
    <t>Оплата потребления  электрической энэргии</t>
  </si>
  <si>
    <t>Оплата водопотребления</t>
  </si>
  <si>
    <t>Оплата водоотведения</t>
  </si>
  <si>
    <t>Вывоз ЖБО</t>
  </si>
  <si>
    <t>Тек.ремонт технологического оборуд.</t>
  </si>
  <si>
    <t>0202500</t>
  </si>
  <si>
    <t>Техн. обслуживание  лифтов</t>
  </si>
  <si>
    <t>0472500</t>
  </si>
  <si>
    <t>Техн. обслуживание и текущий ремонт автомобилей</t>
  </si>
  <si>
    <t>0202507</t>
  </si>
  <si>
    <t>Ремонт компьютерной техники, заправка картриджей</t>
  </si>
  <si>
    <t>0202503</t>
  </si>
  <si>
    <t>Текущий ремонт зданий (во избежание поборов) -работа</t>
  </si>
  <si>
    <t>0302500</t>
  </si>
  <si>
    <t>Расчеты с МУП"Аварийная служба"</t>
  </si>
  <si>
    <t>Обеспечение функционирования и поддержка работоспособности охранной сигнализации</t>
  </si>
  <si>
    <t>0422500</t>
  </si>
  <si>
    <t xml:space="preserve">Дератизация, дезинсекция </t>
  </si>
  <si>
    <t>Поверка и тех обслуживание приборов учета</t>
  </si>
  <si>
    <t>Вывоз ТБО</t>
  </si>
  <si>
    <t xml:space="preserve">Обслуживание вентиляций, содержание бассейнов </t>
  </si>
  <si>
    <t>Прачечные услуги</t>
  </si>
  <si>
    <t>7100000</t>
  </si>
  <si>
    <t xml:space="preserve">Пртивопожарные мероприятия, в т.ч. АПС </t>
  </si>
  <si>
    <t>0792500</t>
  </si>
  <si>
    <t>Страхование автотранспорта</t>
  </si>
  <si>
    <t>Охрана,"тревожные кнопки"</t>
  </si>
  <si>
    <t>0422600</t>
  </si>
  <si>
    <t>Информационные услуги (в т.ч. программное обеспечение)</t>
  </si>
  <si>
    <t>8782600</t>
  </si>
  <si>
    <t>Дезинфекция кулеров и утилизация ламп</t>
  </si>
  <si>
    <t>0402600</t>
  </si>
  <si>
    <t>Услуги по организации питания</t>
  </si>
  <si>
    <t>Обучение лиц за тепловое,газовое х-во, охрану труда, пожаро-тех. минимум</t>
  </si>
  <si>
    <t>Прочие услуги</t>
  </si>
  <si>
    <t>Обучение лиц по санитарно-гигиенической подготовке</t>
  </si>
  <si>
    <t>Земельный налог</t>
  </si>
  <si>
    <t>0670000</t>
  </si>
  <si>
    <t>Транспортный налог</t>
  </si>
  <si>
    <t>0430000</t>
  </si>
  <si>
    <t>Налог на имущество</t>
  </si>
  <si>
    <t>0680000</t>
  </si>
  <si>
    <t>Прочие расходы</t>
  </si>
  <si>
    <t>0409000</t>
  </si>
  <si>
    <t>Спортивное оборудование</t>
  </si>
  <si>
    <t>2410000</t>
  </si>
  <si>
    <t>Мебель</t>
  </si>
  <si>
    <t>Питания</t>
  </si>
  <si>
    <t>ГСМ</t>
  </si>
  <si>
    <t>З/части (на ремонт автобусов)</t>
  </si>
  <si>
    <t>Текущий ремонт зданий  (во избежание поборов) -материалы</t>
  </si>
  <si>
    <t>Расходные материалы</t>
  </si>
  <si>
    <t>Мягкий инвентарь(пришкольные группы)</t>
  </si>
  <si>
    <t>ВСЕГО:</t>
  </si>
  <si>
    <t>А. Зуева</t>
  </si>
  <si>
    <t>Расшифровка плана финансово-хозяйственной деятельности на 2023 год</t>
  </si>
  <si>
    <t>Утвержд.</t>
  </si>
  <si>
    <t>по смете</t>
  </si>
  <si>
    <t>на 2023 год, тыс. руб</t>
  </si>
  <si>
    <t>КФСР 0702     КЦСР 0520400590     КВР 611</t>
  </si>
  <si>
    <t>Заработная плата по категориям работников, не попадающим под повышение по указам Президента РФ</t>
  </si>
  <si>
    <t>Пособия за первые 3 дня нетрудоспособности</t>
  </si>
  <si>
    <t>Начисления на оплату труда</t>
  </si>
  <si>
    <t>Компенсационные выплаты матерям, находящимся в отпуске по уходу за ребенком</t>
  </si>
  <si>
    <t>Услуги связи, услуги интернет - связи</t>
  </si>
  <si>
    <t>Оплата за теплоэнергию</t>
  </si>
  <si>
    <t xml:space="preserve">Оплата энергосервисных контактов </t>
  </si>
  <si>
    <t>Оплата электроэнергии</t>
  </si>
  <si>
    <t>Оплата водоснабжения</t>
  </si>
  <si>
    <t>Твердые коммунальные отходы</t>
  </si>
  <si>
    <t>Текущий ремонт оборудования и инвентаря,запрвка картриджей</t>
  </si>
  <si>
    <t>Оплата работ, услуг по противопожарным мероприятиям</t>
  </si>
  <si>
    <t>Прочее содержание имущества (дезинсекция, дератизация)</t>
  </si>
  <si>
    <t>Прочее содержание имущества (проверка вентиляции)</t>
  </si>
  <si>
    <t>Прочее содержание имущества (расчеты с аварийной службой, обслуживание лифтов)</t>
  </si>
  <si>
    <t>Прочее содержание  помещений</t>
  </si>
  <si>
    <t xml:space="preserve">Медосмотр </t>
  </si>
  <si>
    <t>Услуги по охране объектов (Охрана ЧОП)</t>
  </si>
  <si>
    <t>Услуги по охране объектов  (Тревожной кнопки)</t>
  </si>
  <si>
    <t>Услуга питание в школе</t>
  </si>
  <si>
    <t xml:space="preserve">Прочие расходы, услуги (обучение ответственных лиц) </t>
  </si>
  <si>
    <t>Прочие расходы, услуги (гигиеническое обучение)</t>
  </si>
  <si>
    <t>Прочие расходы, услуги (профобразование и др.)</t>
  </si>
  <si>
    <t>Прочие информационные услуги</t>
  </si>
  <si>
    <t>Штрафы за нарушение законодательства о налогах и сборах</t>
  </si>
  <si>
    <t>Продукты питания</t>
  </si>
  <si>
    <t>Горюче-смазочные материалы</t>
  </si>
  <si>
    <t>Прочие расходные материалы и предметы снабжения</t>
  </si>
  <si>
    <t>Приобретение аттестатов</t>
  </si>
  <si>
    <t>М.Г. Побегайло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</si>
</sst>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/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wrapText="1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" fillId="0" borderId="35" xfId="0" applyFont="1" applyFill="1" applyBorder="1" applyAlignment="1">
      <alignment horizontal="left" vertical="center" wrapText="1"/>
    </xf>
    <xf numFmtId="49" fontId="1" fillId="0" borderId="36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2" fillId="0" borderId="11" xfId="0" applyFont="1" applyFill="1" applyBorder="1" applyAlignment="1">
      <alignment vertical="center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center" wrapText="1"/>
    </xf>
    <xf numFmtId="49" fontId="5" fillId="0" borderId="3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/>
    </xf>
    <xf numFmtId="0" fontId="0" fillId="0" borderId="6" xfId="0" applyFill="1" applyBorder="1"/>
    <xf numFmtId="0" fontId="6" fillId="0" borderId="31" xfId="0" applyFont="1" applyFill="1" applyBorder="1" applyAlignment="1">
      <alignment wrapText="1"/>
    </xf>
    <xf numFmtId="0" fontId="5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10" xfId="0" applyFont="1" applyFill="1" applyBorder="1" applyAlignment="1">
      <alignment wrapText="1"/>
    </xf>
    <xf numFmtId="0" fontId="5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3" borderId="45" xfId="0" applyFont="1" applyFill="1" applyBorder="1" applyAlignment="1">
      <alignment wrapText="1"/>
    </xf>
    <xf numFmtId="0" fontId="5" fillId="4" borderId="46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4" borderId="31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3" borderId="31" xfId="0" applyFont="1" applyFill="1" applyBorder="1" applyAlignment="1">
      <alignment horizontal="left" wrapText="1"/>
    </xf>
    <xf numFmtId="0" fontId="5" fillId="4" borderId="3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5" fillId="3" borderId="15" xfId="0" applyFont="1" applyFill="1" applyBorder="1" applyAlignment="1">
      <alignment wrapText="1"/>
    </xf>
    <xf numFmtId="49" fontId="5" fillId="4" borderId="15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0" fillId="4" borderId="0" xfId="0" applyFill="1"/>
    <xf numFmtId="0" fontId="1" fillId="0" borderId="0" xfId="0" applyFont="1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20" sqref="H20"/>
    </sheetView>
  </sheetViews>
  <sheetFormatPr defaultRowHeight="15" x14ac:dyDescent="0.25"/>
  <cols>
    <col min="1" max="1" width="82.7109375" customWidth="1"/>
    <col min="2" max="2" width="10.5703125" customWidth="1"/>
    <col min="3" max="3" width="14" customWidth="1"/>
    <col min="8" max="8" width="13.140625" customWidth="1"/>
    <col min="9" max="9" width="14.710937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/>
      <c r="B3" s="4"/>
      <c r="C3" s="4"/>
      <c r="D3" s="4"/>
      <c r="E3" s="4"/>
      <c r="F3" s="4"/>
      <c r="G3" s="4"/>
      <c r="H3" s="5"/>
      <c r="I3" s="5"/>
    </row>
    <row r="4" spans="1:9" ht="16.5" thickBot="1" x14ac:dyDescent="0.3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ht="31.5" x14ac:dyDescent="0.25">
      <c r="A5" s="7"/>
      <c r="B5" s="8" t="s">
        <v>3</v>
      </c>
      <c r="C5" s="9" t="s">
        <v>4</v>
      </c>
      <c r="D5" s="10" t="s">
        <v>5</v>
      </c>
      <c r="E5" s="11"/>
      <c r="F5" s="11"/>
      <c r="G5" s="12"/>
      <c r="H5" s="9" t="s">
        <v>6</v>
      </c>
      <c r="I5" s="13" t="s">
        <v>7</v>
      </c>
    </row>
    <row r="6" spans="1:9" ht="16.5" thickBot="1" x14ac:dyDescent="0.3">
      <c r="A6" s="14" t="s">
        <v>8</v>
      </c>
      <c r="B6" s="15"/>
      <c r="C6" s="16"/>
      <c r="D6" s="17" t="s">
        <v>9</v>
      </c>
      <c r="E6" s="18"/>
      <c r="F6" s="18"/>
      <c r="G6" s="19"/>
      <c r="H6" s="16"/>
      <c r="I6" s="20"/>
    </row>
    <row r="7" spans="1:9" ht="16.5" thickBot="1" x14ac:dyDescent="0.3">
      <c r="A7" s="21"/>
      <c r="B7" s="22"/>
      <c r="C7" s="23"/>
      <c r="D7" s="24" t="s">
        <v>10</v>
      </c>
      <c r="E7" s="24" t="s">
        <v>11</v>
      </c>
      <c r="F7" s="24" t="s">
        <v>12</v>
      </c>
      <c r="G7" s="24" t="s">
        <v>13</v>
      </c>
      <c r="H7" s="23"/>
      <c r="I7" s="25"/>
    </row>
    <row r="8" spans="1:9" ht="16.5" thickBot="1" x14ac:dyDescent="0.3">
      <c r="A8" s="26" t="s">
        <v>14</v>
      </c>
      <c r="B8" s="27"/>
      <c r="C8" s="27"/>
      <c r="D8" s="27"/>
      <c r="E8" s="27"/>
      <c r="F8" s="27"/>
      <c r="G8" s="27"/>
      <c r="H8" s="27"/>
      <c r="I8" s="27"/>
    </row>
    <row r="9" spans="1:9" ht="16.5" thickBot="1" x14ac:dyDescent="0.3">
      <c r="A9" s="28" t="s">
        <v>15</v>
      </c>
      <c r="B9" s="29"/>
      <c r="C9" s="30" t="s">
        <v>16</v>
      </c>
      <c r="D9" s="31"/>
      <c r="E9" s="31"/>
      <c r="F9" s="31"/>
      <c r="G9" s="32"/>
      <c r="H9" s="33" t="s">
        <v>17</v>
      </c>
      <c r="I9" s="24" t="s">
        <v>18</v>
      </c>
    </row>
    <row r="10" spans="1:9" ht="15.75" x14ac:dyDescent="0.25">
      <c r="A10" s="34" t="s">
        <v>19</v>
      </c>
      <c r="B10" s="35" t="s">
        <v>20</v>
      </c>
      <c r="C10" s="36">
        <v>2900</v>
      </c>
      <c r="D10" s="37">
        <v>715</v>
      </c>
      <c r="E10" s="36">
        <v>1100</v>
      </c>
      <c r="F10" s="37">
        <v>500</v>
      </c>
      <c r="G10" s="36">
        <v>585</v>
      </c>
      <c r="H10" s="36">
        <v>3000</v>
      </c>
      <c r="I10" s="36">
        <v>3000</v>
      </c>
    </row>
    <row r="11" spans="1:9" ht="16.5" thickBot="1" x14ac:dyDescent="0.3">
      <c r="A11" s="38" t="s">
        <v>21</v>
      </c>
      <c r="B11" s="39" t="s">
        <v>22</v>
      </c>
      <c r="C11" s="40">
        <v>906</v>
      </c>
      <c r="D11" s="41">
        <v>216</v>
      </c>
      <c r="E11" s="40">
        <v>332</v>
      </c>
      <c r="F11" s="41">
        <v>151</v>
      </c>
      <c r="G11" s="40">
        <v>207</v>
      </c>
      <c r="H11" s="40">
        <v>906</v>
      </c>
      <c r="I11" s="40">
        <v>906</v>
      </c>
    </row>
    <row r="12" spans="1:9" ht="16.5" thickBot="1" x14ac:dyDescent="0.3">
      <c r="A12" s="42" t="s">
        <v>23</v>
      </c>
      <c r="B12" s="43"/>
      <c r="C12" s="44">
        <f>D12+E12+F12+G12</f>
        <v>3806</v>
      </c>
      <c r="D12" s="44">
        <f t="shared" ref="D12:I12" si="0">SUM(D10:D11)</f>
        <v>931</v>
      </c>
      <c r="E12" s="44">
        <f t="shared" si="0"/>
        <v>1432</v>
      </c>
      <c r="F12" s="44">
        <f t="shared" si="0"/>
        <v>651</v>
      </c>
      <c r="G12" s="44">
        <f t="shared" si="0"/>
        <v>792</v>
      </c>
      <c r="H12" s="45">
        <f t="shared" si="0"/>
        <v>3906</v>
      </c>
      <c r="I12" s="24">
        <f t="shared" si="0"/>
        <v>3906</v>
      </c>
    </row>
    <row r="13" spans="1:9" ht="16.5" thickBot="1" x14ac:dyDescent="0.3">
      <c r="A13" s="46" t="s">
        <v>24</v>
      </c>
      <c r="B13" s="27"/>
      <c r="C13" s="27"/>
      <c r="D13" s="27"/>
      <c r="E13" s="27"/>
      <c r="F13" s="27"/>
      <c r="G13" s="27"/>
      <c r="H13" s="27"/>
      <c r="I13" s="27"/>
    </row>
    <row r="14" spans="1:9" ht="16.5" thickBot="1" x14ac:dyDescent="0.3">
      <c r="A14" s="47" t="s">
        <v>25</v>
      </c>
      <c r="B14" s="29"/>
      <c r="C14" s="30" t="s">
        <v>16</v>
      </c>
      <c r="D14" s="31"/>
      <c r="E14" s="31"/>
      <c r="F14" s="31"/>
      <c r="G14" s="32"/>
      <c r="H14" s="33" t="s">
        <v>17</v>
      </c>
      <c r="I14" s="33" t="s">
        <v>18</v>
      </c>
    </row>
    <row r="15" spans="1:9" ht="16.5" thickBot="1" x14ac:dyDescent="0.3">
      <c r="A15" s="48" t="s">
        <v>26</v>
      </c>
      <c r="B15" s="49">
        <v>2260407</v>
      </c>
      <c r="C15" s="50">
        <v>4899.6000000000004</v>
      </c>
      <c r="D15" s="50">
        <v>853</v>
      </c>
      <c r="E15" s="50">
        <v>1470</v>
      </c>
      <c r="F15" s="50">
        <v>671</v>
      </c>
      <c r="G15" s="50">
        <v>1905.6</v>
      </c>
      <c r="H15" s="50">
        <v>4899.6000000000004</v>
      </c>
      <c r="I15" s="49">
        <v>4899.6000000000004</v>
      </c>
    </row>
    <row r="16" spans="1:9" x14ac:dyDescent="0.25">
      <c r="A16" s="51"/>
      <c r="B16" s="5"/>
      <c r="C16" s="5"/>
      <c r="D16" s="5"/>
      <c r="E16" s="5"/>
      <c r="F16" s="5"/>
      <c r="G16" s="5"/>
      <c r="H16" s="52"/>
      <c r="I16" s="52"/>
    </row>
    <row r="17" spans="1:9" x14ac:dyDescent="0.25">
      <c r="A17" s="51"/>
      <c r="B17" s="5"/>
      <c r="C17" s="5"/>
      <c r="D17" s="5"/>
      <c r="E17" s="5"/>
      <c r="F17" s="5"/>
      <c r="G17" s="5"/>
      <c r="H17" s="52"/>
      <c r="I17" s="52"/>
    </row>
    <row r="18" spans="1:9" x14ac:dyDescent="0.25">
      <c r="A18" s="51"/>
      <c r="B18" s="5"/>
      <c r="C18" s="5"/>
      <c r="D18" s="5"/>
      <c r="E18" s="5"/>
      <c r="F18" s="5"/>
      <c r="G18" s="5"/>
      <c r="H18" s="52"/>
      <c r="I18" s="52"/>
    </row>
    <row r="19" spans="1:9" ht="15.75" x14ac:dyDescent="0.25">
      <c r="A19" s="53" t="s">
        <v>27</v>
      </c>
      <c r="B19" s="53"/>
      <c r="C19" s="53"/>
      <c r="D19" s="54"/>
      <c r="E19" s="53" t="s">
        <v>28</v>
      </c>
      <c r="F19" s="53"/>
      <c r="G19" s="53"/>
      <c r="H19" s="54"/>
      <c r="I19" s="54"/>
    </row>
  </sheetData>
  <mergeCells count="12">
    <mergeCell ref="A8:I8"/>
    <mergeCell ref="A13:I13"/>
    <mergeCell ref="A19:C19"/>
    <mergeCell ref="E19:G19"/>
    <mergeCell ref="A1:I1"/>
    <mergeCell ref="A2:I2"/>
    <mergeCell ref="A4:I4"/>
    <mergeCell ref="C5:C7"/>
    <mergeCell ref="D5:G5"/>
    <mergeCell ref="H5:H7"/>
    <mergeCell ref="I5:I7"/>
    <mergeCell ref="D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0"/>
  <sheetViews>
    <sheetView topLeftCell="A678" workbookViewId="0">
      <selection sqref="A1:XFD1048576"/>
    </sheetView>
  </sheetViews>
  <sheetFormatPr defaultColWidth="8.85546875" defaultRowHeight="15" x14ac:dyDescent="0.25"/>
  <cols>
    <col min="1" max="1" width="37.7109375" style="51" customWidth="1"/>
    <col min="2" max="2" width="10.7109375" style="5" customWidth="1"/>
    <col min="3" max="3" width="12.7109375" style="5" customWidth="1"/>
    <col min="4" max="5" width="8.140625" style="5" customWidth="1"/>
    <col min="6" max="6" width="8.5703125" style="5" customWidth="1"/>
    <col min="7" max="7" width="8.85546875" style="5"/>
    <col min="8" max="9" width="12.7109375" style="5" customWidth="1"/>
    <col min="10" max="256" width="8.85546875" style="5"/>
    <col min="257" max="257" width="37.7109375" style="5" customWidth="1"/>
    <col min="258" max="258" width="10.7109375" style="5" customWidth="1"/>
    <col min="259" max="259" width="12.7109375" style="5" customWidth="1"/>
    <col min="260" max="261" width="8.140625" style="5" customWidth="1"/>
    <col min="262" max="262" width="8.5703125" style="5" customWidth="1"/>
    <col min="263" max="263" width="8.85546875" style="5"/>
    <col min="264" max="265" width="12.7109375" style="5" customWidth="1"/>
    <col min="266" max="512" width="8.85546875" style="5"/>
    <col min="513" max="513" width="37.7109375" style="5" customWidth="1"/>
    <col min="514" max="514" width="10.7109375" style="5" customWidth="1"/>
    <col min="515" max="515" width="12.7109375" style="5" customWidth="1"/>
    <col min="516" max="517" width="8.140625" style="5" customWidth="1"/>
    <col min="518" max="518" width="8.5703125" style="5" customWidth="1"/>
    <col min="519" max="519" width="8.85546875" style="5"/>
    <col min="520" max="521" width="12.7109375" style="5" customWidth="1"/>
    <col min="522" max="768" width="8.85546875" style="5"/>
    <col min="769" max="769" width="37.7109375" style="5" customWidth="1"/>
    <col min="770" max="770" width="10.7109375" style="5" customWidth="1"/>
    <col min="771" max="771" width="12.7109375" style="5" customWidth="1"/>
    <col min="772" max="773" width="8.140625" style="5" customWidth="1"/>
    <col min="774" max="774" width="8.5703125" style="5" customWidth="1"/>
    <col min="775" max="775" width="8.85546875" style="5"/>
    <col min="776" max="777" width="12.7109375" style="5" customWidth="1"/>
    <col min="778" max="1024" width="8.85546875" style="5"/>
    <col min="1025" max="1025" width="37.7109375" style="5" customWidth="1"/>
    <col min="1026" max="1026" width="10.7109375" style="5" customWidth="1"/>
    <col min="1027" max="1027" width="12.7109375" style="5" customWidth="1"/>
    <col min="1028" max="1029" width="8.140625" style="5" customWidth="1"/>
    <col min="1030" max="1030" width="8.5703125" style="5" customWidth="1"/>
    <col min="1031" max="1031" width="8.85546875" style="5"/>
    <col min="1032" max="1033" width="12.7109375" style="5" customWidth="1"/>
    <col min="1034" max="1280" width="8.85546875" style="5"/>
    <col min="1281" max="1281" width="37.7109375" style="5" customWidth="1"/>
    <col min="1282" max="1282" width="10.7109375" style="5" customWidth="1"/>
    <col min="1283" max="1283" width="12.7109375" style="5" customWidth="1"/>
    <col min="1284" max="1285" width="8.140625" style="5" customWidth="1"/>
    <col min="1286" max="1286" width="8.5703125" style="5" customWidth="1"/>
    <col min="1287" max="1287" width="8.85546875" style="5"/>
    <col min="1288" max="1289" width="12.7109375" style="5" customWidth="1"/>
    <col min="1290" max="1536" width="8.85546875" style="5"/>
    <col min="1537" max="1537" width="37.7109375" style="5" customWidth="1"/>
    <col min="1538" max="1538" width="10.7109375" style="5" customWidth="1"/>
    <col min="1539" max="1539" width="12.7109375" style="5" customWidth="1"/>
    <col min="1540" max="1541" width="8.140625" style="5" customWidth="1"/>
    <col min="1542" max="1542" width="8.5703125" style="5" customWidth="1"/>
    <col min="1543" max="1543" width="8.85546875" style="5"/>
    <col min="1544" max="1545" width="12.7109375" style="5" customWidth="1"/>
    <col min="1546" max="1792" width="8.85546875" style="5"/>
    <col min="1793" max="1793" width="37.7109375" style="5" customWidth="1"/>
    <col min="1794" max="1794" width="10.7109375" style="5" customWidth="1"/>
    <col min="1795" max="1795" width="12.7109375" style="5" customWidth="1"/>
    <col min="1796" max="1797" width="8.140625" style="5" customWidth="1"/>
    <col min="1798" max="1798" width="8.5703125" style="5" customWidth="1"/>
    <col min="1799" max="1799" width="8.85546875" style="5"/>
    <col min="1800" max="1801" width="12.7109375" style="5" customWidth="1"/>
    <col min="1802" max="2048" width="8.85546875" style="5"/>
    <col min="2049" max="2049" width="37.7109375" style="5" customWidth="1"/>
    <col min="2050" max="2050" width="10.7109375" style="5" customWidth="1"/>
    <col min="2051" max="2051" width="12.7109375" style="5" customWidth="1"/>
    <col min="2052" max="2053" width="8.140625" style="5" customWidth="1"/>
    <col min="2054" max="2054" width="8.5703125" style="5" customWidth="1"/>
    <col min="2055" max="2055" width="8.85546875" style="5"/>
    <col min="2056" max="2057" width="12.7109375" style="5" customWidth="1"/>
    <col min="2058" max="2304" width="8.85546875" style="5"/>
    <col min="2305" max="2305" width="37.7109375" style="5" customWidth="1"/>
    <col min="2306" max="2306" width="10.7109375" style="5" customWidth="1"/>
    <col min="2307" max="2307" width="12.7109375" style="5" customWidth="1"/>
    <col min="2308" max="2309" width="8.140625" style="5" customWidth="1"/>
    <col min="2310" max="2310" width="8.5703125" style="5" customWidth="1"/>
    <col min="2311" max="2311" width="8.85546875" style="5"/>
    <col min="2312" max="2313" width="12.7109375" style="5" customWidth="1"/>
    <col min="2314" max="2560" width="8.85546875" style="5"/>
    <col min="2561" max="2561" width="37.7109375" style="5" customWidth="1"/>
    <col min="2562" max="2562" width="10.7109375" style="5" customWidth="1"/>
    <col min="2563" max="2563" width="12.7109375" style="5" customWidth="1"/>
    <col min="2564" max="2565" width="8.140625" style="5" customWidth="1"/>
    <col min="2566" max="2566" width="8.5703125" style="5" customWidth="1"/>
    <col min="2567" max="2567" width="8.85546875" style="5"/>
    <col min="2568" max="2569" width="12.7109375" style="5" customWidth="1"/>
    <col min="2570" max="2816" width="8.85546875" style="5"/>
    <col min="2817" max="2817" width="37.7109375" style="5" customWidth="1"/>
    <col min="2818" max="2818" width="10.7109375" style="5" customWidth="1"/>
    <col min="2819" max="2819" width="12.7109375" style="5" customWidth="1"/>
    <col min="2820" max="2821" width="8.140625" style="5" customWidth="1"/>
    <col min="2822" max="2822" width="8.5703125" style="5" customWidth="1"/>
    <col min="2823" max="2823" width="8.85546875" style="5"/>
    <col min="2824" max="2825" width="12.7109375" style="5" customWidth="1"/>
    <col min="2826" max="3072" width="8.85546875" style="5"/>
    <col min="3073" max="3073" width="37.7109375" style="5" customWidth="1"/>
    <col min="3074" max="3074" width="10.7109375" style="5" customWidth="1"/>
    <col min="3075" max="3075" width="12.7109375" style="5" customWidth="1"/>
    <col min="3076" max="3077" width="8.140625" style="5" customWidth="1"/>
    <col min="3078" max="3078" width="8.5703125" style="5" customWidth="1"/>
    <col min="3079" max="3079" width="8.85546875" style="5"/>
    <col min="3080" max="3081" width="12.7109375" style="5" customWidth="1"/>
    <col min="3082" max="3328" width="8.85546875" style="5"/>
    <col min="3329" max="3329" width="37.7109375" style="5" customWidth="1"/>
    <col min="3330" max="3330" width="10.7109375" style="5" customWidth="1"/>
    <col min="3331" max="3331" width="12.7109375" style="5" customWidth="1"/>
    <col min="3332" max="3333" width="8.140625" style="5" customWidth="1"/>
    <col min="3334" max="3334" width="8.5703125" style="5" customWidth="1"/>
    <col min="3335" max="3335" width="8.85546875" style="5"/>
    <col min="3336" max="3337" width="12.7109375" style="5" customWidth="1"/>
    <col min="3338" max="3584" width="8.85546875" style="5"/>
    <col min="3585" max="3585" width="37.7109375" style="5" customWidth="1"/>
    <col min="3586" max="3586" width="10.7109375" style="5" customWidth="1"/>
    <col min="3587" max="3587" width="12.7109375" style="5" customWidth="1"/>
    <col min="3588" max="3589" width="8.140625" style="5" customWidth="1"/>
    <col min="3590" max="3590" width="8.5703125" style="5" customWidth="1"/>
    <col min="3591" max="3591" width="8.85546875" style="5"/>
    <col min="3592" max="3593" width="12.7109375" style="5" customWidth="1"/>
    <col min="3594" max="3840" width="8.85546875" style="5"/>
    <col min="3841" max="3841" width="37.7109375" style="5" customWidth="1"/>
    <col min="3842" max="3842" width="10.7109375" style="5" customWidth="1"/>
    <col min="3843" max="3843" width="12.7109375" style="5" customWidth="1"/>
    <col min="3844" max="3845" width="8.140625" style="5" customWidth="1"/>
    <col min="3846" max="3846" width="8.5703125" style="5" customWidth="1"/>
    <col min="3847" max="3847" width="8.85546875" style="5"/>
    <col min="3848" max="3849" width="12.7109375" style="5" customWidth="1"/>
    <col min="3850" max="4096" width="8.85546875" style="5"/>
    <col min="4097" max="4097" width="37.7109375" style="5" customWidth="1"/>
    <col min="4098" max="4098" width="10.7109375" style="5" customWidth="1"/>
    <col min="4099" max="4099" width="12.7109375" style="5" customWidth="1"/>
    <col min="4100" max="4101" width="8.140625" style="5" customWidth="1"/>
    <col min="4102" max="4102" width="8.5703125" style="5" customWidth="1"/>
    <col min="4103" max="4103" width="8.85546875" style="5"/>
    <col min="4104" max="4105" width="12.7109375" style="5" customWidth="1"/>
    <col min="4106" max="4352" width="8.85546875" style="5"/>
    <col min="4353" max="4353" width="37.7109375" style="5" customWidth="1"/>
    <col min="4354" max="4354" width="10.7109375" style="5" customWidth="1"/>
    <col min="4355" max="4355" width="12.7109375" style="5" customWidth="1"/>
    <col min="4356" max="4357" width="8.140625" style="5" customWidth="1"/>
    <col min="4358" max="4358" width="8.5703125" style="5" customWidth="1"/>
    <col min="4359" max="4359" width="8.85546875" style="5"/>
    <col min="4360" max="4361" width="12.7109375" style="5" customWidth="1"/>
    <col min="4362" max="4608" width="8.85546875" style="5"/>
    <col min="4609" max="4609" width="37.7109375" style="5" customWidth="1"/>
    <col min="4610" max="4610" width="10.7109375" style="5" customWidth="1"/>
    <col min="4611" max="4611" width="12.7109375" style="5" customWidth="1"/>
    <col min="4612" max="4613" width="8.140625" style="5" customWidth="1"/>
    <col min="4614" max="4614" width="8.5703125" style="5" customWidth="1"/>
    <col min="4615" max="4615" width="8.85546875" style="5"/>
    <col min="4616" max="4617" width="12.7109375" style="5" customWidth="1"/>
    <col min="4618" max="4864" width="8.85546875" style="5"/>
    <col min="4865" max="4865" width="37.7109375" style="5" customWidth="1"/>
    <col min="4866" max="4866" width="10.7109375" style="5" customWidth="1"/>
    <col min="4867" max="4867" width="12.7109375" style="5" customWidth="1"/>
    <col min="4868" max="4869" width="8.140625" style="5" customWidth="1"/>
    <col min="4870" max="4870" width="8.5703125" style="5" customWidth="1"/>
    <col min="4871" max="4871" width="8.85546875" style="5"/>
    <col min="4872" max="4873" width="12.7109375" style="5" customWidth="1"/>
    <col min="4874" max="5120" width="8.85546875" style="5"/>
    <col min="5121" max="5121" width="37.7109375" style="5" customWidth="1"/>
    <col min="5122" max="5122" width="10.7109375" style="5" customWidth="1"/>
    <col min="5123" max="5123" width="12.7109375" style="5" customWidth="1"/>
    <col min="5124" max="5125" width="8.140625" style="5" customWidth="1"/>
    <col min="5126" max="5126" width="8.5703125" style="5" customWidth="1"/>
    <col min="5127" max="5127" width="8.85546875" style="5"/>
    <col min="5128" max="5129" width="12.7109375" style="5" customWidth="1"/>
    <col min="5130" max="5376" width="8.85546875" style="5"/>
    <col min="5377" max="5377" width="37.7109375" style="5" customWidth="1"/>
    <col min="5378" max="5378" width="10.7109375" style="5" customWidth="1"/>
    <col min="5379" max="5379" width="12.7109375" style="5" customWidth="1"/>
    <col min="5380" max="5381" width="8.140625" style="5" customWidth="1"/>
    <col min="5382" max="5382" width="8.5703125" style="5" customWidth="1"/>
    <col min="5383" max="5383" width="8.85546875" style="5"/>
    <col min="5384" max="5385" width="12.7109375" style="5" customWidth="1"/>
    <col min="5386" max="5632" width="8.85546875" style="5"/>
    <col min="5633" max="5633" width="37.7109375" style="5" customWidth="1"/>
    <col min="5634" max="5634" width="10.7109375" style="5" customWidth="1"/>
    <col min="5635" max="5635" width="12.7109375" style="5" customWidth="1"/>
    <col min="5636" max="5637" width="8.140625" style="5" customWidth="1"/>
    <col min="5638" max="5638" width="8.5703125" style="5" customWidth="1"/>
    <col min="5639" max="5639" width="8.85546875" style="5"/>
    <col min="5640" max="5641" width="12.7109375" style="5" customWidth="1"/>
    <col min="5642" max="5888" width="8.85546875" style="5"/>
    <col min="5889" max="5889" width="37.7109375" style="5" customWidth="1"/>
    <col min="5890" max="5890" width="10.7109375" style="5" customWidth="1"/>
    <col min="5891" max="5891" width="12.7109375" style="5" customWidth="1"/>
    <col min="5892" max="5893" width="8.140625" style="5" customWidth="1"/>
    <col min="5894" max="5894" width="8.5703125" style="5" customWidth="1"/>
    <col min="5895" max="5895" width="8.85546875" style="5"/>
    <col min="5896" max="5897" width="12.7109375" style="5" customWidth="1"/>
    <col min="5898" max="6144" width="8.85546875" style="5"/>
    <col min="6145" max="6145" width="37.7109375" style="5" customWidth="1"/>
    <col min="6146" max="6146" width="10.7109375" style="5" customWidth="1"/>
    <col min="6147" max="6147" width="12.7109375" style="5" customWidth="1"/>
    <col min="6148" max="6149" width="8.140625" style="5" customWidth="1"/>
    <col min="6150" max="6150" width="8.5703125" style="5" customWidth="1"/>
    <col min="6151" max="6151" width="8.85546875" style="5"/>
    <col min="6152" max="6153" width="12.7109375" style="5" customWidth="1"/>
    <col min="6154" max="6400" width="8.85546875" style="5"/>
    <col min="6401" max="6401" width="37.7109375" style="5" customWidth="1"/>
    <col min="6402" max="6402" width="10.7109375" style="5" customWidth="1"/>
    <col min="6403" max="6403" width="12.7109375" style="5" customWidth="1"/>
    <col min="6404" max="6405" width="8.140625" style="5" customWidth="1"/>
    <col min="6406" max="6406" width="8.5703125" style="5" customWidth="1"/>
    <col min="6407" max="6407" width="8.85546875" style="5"/>
    <col min="6408" max="6409" width="12.7109375" style="5" customWidth="1"/>
    <col min="6410" max="6656" width="8.85546875" style="5"/>
    <col min="6657" max="6657" width="37.7109375" style="5" customWidth="1"/>
    <col min="6658" max="6658" width="10.7109375" style="5" customWidth="1"/>
    <col min="6659" max="6659" width="12.7109375" style="5" customWidth="1"/>
    <col min="6660" max="6661" width="8.140625" style="5" customWidth="1"/>
    <col min="6662" max="6662" width="8.5703125" style="5" customWidth="1"/>
    <col min="6663" max="6663" width="8.85546875" style="5"/>
    <col min="6664" max="6665" width="12.7109375" style="5" customWidth="1"/>
    <col min="6666" max="6912" width="8.85546875" style="5"/>
    <col min="6913" max="6913" width="37.7109375" style="5" customWidth="1"/>
    <col min="6914" max="6914" width="10.7109375" style="5" customWidth="1"/>
    <col min="6915" max="6915" width="12.7109375" style="5" customWidth="1"/>
    <col min="6916" max="6917" width="8.140625" style="5" customWidth="1"/>
    <col min="6918" max="6918" width="8.5703125" style="5" customWidth="1"/>
    <col min="6919" max="6919" width="8.85546875" style="5"/>
    <col min="6920" max="6921" width="12.7109375" style="5" customWidth="1"/>
    <col min="6922" max="7168" width="8.85546875" style="5"/>
    <col min="7169" max="7169" width="37.7109375" style="5" customWidth="1"/>
    <col min="7170" max="7170" width="10.7109375" style="5" customWidth="1"/>
    <col min="7171" max="7171" width="12.7109375" style="5" customWidth="1"/>
    <col min="7172" max="7173" width="8.140625" style="5" customWidth="1"/>
    <col min="7174" max="7174" width="8.5703125" style="5" customWidth="1"/>
    <col min="7175" max="7175" width="8.85546875" style="5"/>
    <col min="7176" max="7177" width="12.7109375" style="5" customWidth="1"/>
    <col min="7178" max="7424" width="8.85546875" style="5"/>
    <col min="7425" max="7425" width="37.7109375" style="5" customWidth="1"/>
    <col min="7426" max="7426" width="10.7109375" style="5" customWidth="1"/>
    <col min="7427" max="7427" width="12.7109375" style="5" customWidth="1"/>
    <col min="7428" max="7429" width="8.140625" style="5" customWidth="1"/>
    <col min="7430" max="7430" width="8.5703125" style="5" customWidth="1"/>
    <col min="7431" max="7431" width="8.85546875" style="5"/>
    <col min="7432" max="7433" width="12.7109375" style="5" customWidth="1"/>
    <col min="7434" max="7680" width="8.85546875" style="5"/>
    <col min="7681" max="7681" width="37.7109375" style="5" customWidth="1"/>
    <col min="7682" max="7682" width="10.7109375" style="5" customWidth="1"/>
    <col min="7683" max="7683" width="12.7109375" style="5" customWidth="1"/>
    <col min="7684" max="7685" width="8.140625" style="5" customWidth="1"/>
    <col min="7686" max="7686" width="8.5703125" style="5" customWidth="1"/>
    <col min="7687" max="7687" width="8.85546875" style="5"/>
    <col min="7688" max="7689" width="12.7109375" style="5" customWidth="1"/>
    <col min="7690" max="7936" width="8.85546875" style="5"/>
    <col min="7937" max="7937" width="37.7109375" style="5" customWidth="1"/>
    <col min="7938" max="7938" width="10.7109375" style="5" customWidth="1"/>
    <col min="7939" max="7939" width="12.7109375" style="5" customWidth="1"/>
    <col min="7940" max="7941" width="8.140625" style="5" customWidth="1"/>
    <col min="7942" max="7942" width="8.5703125" style="5" customWidth="1"/>
    <col min="7943" max="7943" width="8.85546875" style="5"/>
    <col min="7944" max="7945" width="12.7109375" style="5" customWidth="1"/>
    <col min="7946" max="8192" width="8.85546875" style="5"/>
    <col min="8193" max="8193" width="37.7109375" style="5" customWidth="1"/>
    <col min="8194" max="8194" width="10.7109375" style="5" customWidth="1"/>
    <col min="8195" max="8195" width="12.7109375" style="5" customWidth="1"/>
    <col min="8196" max="8197" width="8.140625" style="5" customWidth="1"/>
    <col min="8198" max="8198" width="8.5703125" style="5" customWidth="1"/>
    <col min="8199" max="8199" width="8.85546875" style="5"/>
    <col min="8200" max="8201" width="12.7109375" style="5" customWidth="1"/>
    <col min="8202" max="8448" width="8.85546875" style="5"/>
    <col min="8449" max="8449" width="37.7109375" style="5" customWidth="1"/>
    <col min="8450" max="8450" width="10.7109375" style="5" customWidth="1"/>
    <col min="8451" max="8451" width="12.7109375" style="5" customWidth="1"/>
    <col min="8452" max="8453" width="8.140625" style="5" customWidth="1"/>
    <col min="8454" max="8454" width="8.5703125" style="5" customWidth="1"/>
    <col min="8455" max="8455" width="8.85546875" style="5"/>
    <col min="8456" max="8457" width="12.7109375" style="5" customWidth="1"/>
    <col min="8458" max="8704" width="8.85546875" style="5"/>
    <col min="8705" max="8705" width="37.7109375" style="5" customWidth="1"/>
    <col min="8706" max="8706" width="10.7109375" style="5" customWidth="1"/>
    <col min="8707" max="8707" width="12.7109375" style="5" customWidth="1"/>
    <col min="8708" max="8709" width="8.140625" style="5" customWidth="1"/>
    <col min="8710" max="8710" width="8.5703125" style="5" customWidth="1"/>
    <col min="8711" max="8711" width="8.85546875" style="5"/>
    <col min="8712" max="8713" width="12.7109375" style="5" customWidth="1"/>
    <col min="8714" max="8960" width="8.85546875" style="5"/>
    <col min="8961" max="8961" width="37.7109375" style="5" customWidth="1"/>
    <col min="8962" max="8962" width="10.7109375" style="5" customWidth="1"/>
    <col min="8963" max="8963" width="12.7109375" style="5" customWidth="1"/>
    <col min="8964" max="8965" width="8.140625" style="5" customWidth="1"/>
    <col min="8966" max="8966" width="8.5703125" style="5" customWidth="1"/>
    <col min="8967" max="8967" width="8.85546875" style="5"/>
    <col min="8968" max="8969" width="12.7109375" style="5" customWidth="1"/>
    <col min="8970" max="9216" width="8.85546875" style="5"/>
    <col min="9217" max="9217" width="37.7109375" style="5" customWidth="1"/>
    <col min="9218" max="9218" width="10.7109375" style="5" customWidth="1"/>
    <col min="9219" max="9219" width="12.7109375" style="5" customWidth="1"/>
    <col min="9220" max="9221" width="8.140625" style="5" customWidth="1"/>
    <col min="9222" max="9222" width="8.5703125" style="5" customWidth="1"/>
    <col min="9223" max="9223" width="8.85546875" style="5"/>
    <col min="9224" max="9225" width="12.7109375" style="5" customWidth="1"/>
    <col min="9226" max="9472" width="8.85546875" style="5"/>
    <col min="9473" max="9473" width="37.7109375" style="5" customWidth="1"/>
    <col min="9474" max="9474" width="10.7109375" style="5" customWidth="1"/>
    <col min="9475" max="9475" width="12.7109375" style="5" customWidth="1"/>
    <col min="9476" max="9477" width="8.140625" style="5" customWidth="1"/>
    <col min="9478" max="9478" width="8.5703125" style="5" customWidth="1"/>
    <col min="9479" max="9479" width="8.85546875" style="5"/>
    <col min="9480" max="9481" width="12.7109375" style="5" customWidth="1"/>
    <col min="9482" max="9728" width="8.85546875" style="5"/>
    <col min="9729" max="9729" width="37.7109375" style="5" customWidth="1"/>
    <col min="9730" max="9730" width="10.7109375" style="5" customWidth="1"/>
    <col min="9731" max="9731" width="12.7109375" style="5" customWidth="1"/>
    <col min="9732" max="9733" width="8.140625" style="5" customWidth="1"/>
    <col min="9734" max="9734" width="8.5703125" style="5" customWidth="1"/>
    <col min="9735" max="9735" width="8.85546875" style="5"/>
    <col min="9736" max="9737" width="12.7109375" style="5" customWidth="1"/>
    <col min="9738" max="9984" width="8.85546875" style="5"/>
    <col min="9985" max="9985" width="37.7109375" style="5" customWidth="1"/>
    <col min="9986" max="9986" width="10.7109375" style="5" customWidth="1"/>
    <col min="9987" max="9987" width="12.7109375" style="5" customWidth="1"/>
    <col min="9988" max="9989" width="8.140625" style="5" customWidth="1"/>
    <col min="9990" max="9990" width="8.5703125" style="5" customWidth="1"/>
    <col min="9991" max="9991" width="8.85546875" style="5"/>
    <col min="9992" max="9993" width="12.7109375" style="5" customWidth="1"/>
    <col min="9994" max="10240" width="8.85546875" style="5"/>
    <col min="10241" max="10241" width="37.7109375" style="5" customWidth="1"/>
    <col min="10242" max="10242" width="10.7109375" style="5" customWidth="1"/>
    <col min="10243" max="10243" width="12.7109375" style="5" customWidth="1"/>
    <col min="10244" max="10245" width="8.140625" style="5" customWidth="1"/>
    <col min="10246" max="10246" width="8.5703125" style="5" customWidth="1"/>
    <col min="10247" max="10247" width="8.85546875" style="5"/>
    <col min="10248" max="10249" width="12.7109375" style="5" customWidth="1"/>
    <col min="10250" max="10496" width="8.85546875" style="5"/>
    <col min="10497" max="10497" width="37.7109375" style="5" customWidth="1"/>
    <col min="10498" max="10498" width="10.7109375" style="5" customWidth="1"/>
    <col min="10499" max="10499" width="12.7109375" style="5" customWidth="1"/>
    <col min="10500" max="10501" width="8.140625" style="5" customWidth="1"/>
    <col min="10502" max="10502" width="8.5703125" style="5" customWidth="1"/>
    <col min="10503" max="10503" width="8.85546875" style="5"/>
    <col min="10504" max="10505" width="12.7109375" style="5" customWidth="1"/>
    <col min="10506" max="10752" width="8.85546875" style="5"/>
    <col min="10753" max="10753" width="37.7109375" style="5" customWidth="1"/>
    <col min="10754" max="10754" width="10.7109375" style="5" customWidth="1"/>
    <col min="10755" max="10755" width="12.7109375" style="5" customWidth="1"/>
    <col min="10756" max="10757" width="8.140625" style="5" customWidth="1"/>
    <col min="10758" max="10758" width="8.5703125" style="5" customWidth="1"/>
    <col min="10759" max="10759" width="8.85546875" style="5"/>
    <col min="10760" max="10761" width="12.7109375" style="5" customWidth="1"/>
    <col min="10762" max="11008" width="8.85546875" style="5"/>
    <col min="11009" max="11009" width="37.7109375" style="5" customWidth="1"/>
    <col min="11010" max="11010" width="10.7109375" style="5" customWidth="1"/>
    <col min="11011" max="11011" width="12.7109375" style="5" customWidth="1"/>
    <col min="11012" max="11013" width="8.140625" style="5" customWidth="1"/>
    <col min="11014" max="11014" width="8.5703125" style="5" customWidth="1"/>
    <col min="11015" max="11015" width="8.85546875" style="5"/>
    <col min="11016" max="11017" width="12.7109375" style="5" customWidth="1"/>
    <col min="11018" max="11264" width="8.85546875" style="5"/>
    <col min="11265" max="11265" width="37.7109375" style="5" customWidth="1"/>
    <col min="11266" max="11266" width="10.7109375" style="5" customWidth="1"/>
    <col min="11267" max="11267" width="12.7109375" style="5" customWidth="1"/>
    <col min="11268" max="11269" width="8.140625" style="5" customWidth="1"/>
    <col min="11270" max="11270" width="8.5703125" style="5" customWidth="1"/>
    <col min="11271" max="11271" width="8.85546875" style="5"/>
    <col min="11272" max="11273" width="12.7109375" style="5" customWidth="1"/>
    <col min="11274" max="11520" width="8.85546875" style="5"/>
    <col min="11521" max="11521" width="37.7109375" style="5" customWidth="1"/>
    <col min="11522" max="11522" width="10.7109375" style="5" customWidth="1"/>
    <col min="11523" max="11523" width="12.7109375" style="5" customWidth="1"/>
    <col min="11524" max="11525" width="8.140625" style="5" customWidth="1"/>
    <col min="11526" max="11526" width="8.5703125" style="5" customWidth="1"/>
    <col min="11527" max="11527" width="8.85546875" style="5"/>
    <col min="11528" max="11529" width="12.7109375" style="5" customWidth="1"/>
    <col min="11530" max="11776" width="8.85546875" style="5"/>
    <col min="11777" max="11777" width="37.7109375" style="5" customWidth="1"/>
    <col min="11778" max="11778" width="10.7109375" style="5" customWidth="1"/>
    <col min="11779" max="11779" width="12.7109375" style="5" customWidth="1"/>
    <col min="11780" max="11781" width="8.140625" style="5" customWidth="1"/>
    <col min="11782" max="11782" width="8.5703125" style="5" customWidth="1"/>
    <col min="11783" max="11783" width="8.85546875" style="5"/>
    <col min="11784" max="11785" width="12.7109375" style="5" customWidth="1"/>
    <col min="11786" max="12032" width="8.85546875" style="5"/>
    <col min="12033" max="12033" width="37.7109375" style="5" customWidth="1"/>
    <col min="12034" max="12034" width="10.7109375" style="5" customWidth="1"/>
    <col min="12035" max="12035" width="12.7109375" style="5" customWidth="1"/>
    <col min="12036" max="12037" width="8.140625" style="5" customWidth="1"/>
    <col min="12038" max="12038" width="8.5703125" style="5" customWidth="1"/>
    <col min="12039" max="12039" width="8.85546875" style="5"/>
    <col min="12040" max="12041" width="12.7109375" style="5" customWidth="1"/>
    <col min="12042" max="12288" width="8.85546875" style="5"/>
    <col min="12289" max="12289" width="37.7109375" style="5" customWidth="1"/>
    <col min="12290" max="12290" width="10.7109375" style="5" customWidth="1"/>
    <col min="12291" max="12291" width="12.7109375" style="5" customWidth="1"/>
    <col min="12292" max="12293" width="8.140625" style="5" customWidth="1"/>
    <col min="12294" max="12294" width="8.5703125" style="5" customWidth="1"/>
    <col min="12295" max="12295" width="8.85546875" style="5"/>
    <col min="12296" max="12297" width="12.7109375" style="5" customWidth="1"/>
    <col min="12298" max="12544" width="8.85546875" style="5"/>
    <col min="12545" max="12545" width="37.7109375" style="5" customWidth="1"/>
    <col min="12546" max="12546" width="10.7109375" style="5" customWidth="1"/>
    <col min="12547" max="12547" width="12.7109375" style="5" customWidth="1"/>
    <col min="12548" max="12549" width="8.140625" style="5" customWidth="1"/>
    <col min="12550" max="12550" width="8.5703125" style="5" customWidth="1"/>
    <col min="12551" max="12551" width="8.85546875" style="5"/>
    <col min="12552" max="12553" width="12.7109375" style="5" customWidth="1"/>
    <col min="12554" max="12800" width="8.85546875" style="5"/>
    <col min="12801" max="12801" width="37.7109375" style="5" customWidth="1"/>
    <col min="12802" max="12802" width="10.7109375" style="5" customWidth="1"/>
    <col min="12803" max="12803" width="12.7109375" style="5" customWidth="1"/>
    <col min="12804" max="12805" width="8.140625" style="5" customWidth="1"/>
    <col min="12806" max="12806" width="8.5703125" style="5" customWidth="1"/>
    <col min="12807" max="12807" width="8.85546875" style="5"/>
    <col min="12808" max="12809" width="12.7109375" style="5" customWidth="1"/>
    <col min="12810" max="13056" width="8.85546875" style="5"/>
    <col min="13057" max="13057" width="37.7109375" style="5" customWidth="1"/>
    <col min="13058" max="13058" width="10.7109375" style="5" customWidth="1"/>
    <col min="13059" max="13059" width="12.7109375" style="5" customWidth="1"/>
    <col min="13060" max="13061" width="8.140625" style="5" customWidth="1"/>
    <col min="13062" max="13062" width="8.5703125" style="5" customWidth="1"/>
    <col min="13063" max="13063" width="8.85546875" style="5"/>
    <col min="13064" max="13065" width="12.7109375" style="5" customWidth="1"/>
    <col min="13066" max="13312" width="8.85546875" style="5"/>
    <col min="13313" max="13313" width="37.7109375" style="5" customWidth="1"/>
    <col min="13314" max="13314" width="10.7109375" style="5" customWidth="1"/>
    <col min="13315" max="13315" width="12.7109375" style="5" customWidth="1"/>
    <col min="13316" max="13317" width="8.140625" style="5" customWidth="1"/>
    <col min="13318" max="13318" width="8.5703125" style="5" customWidth="1"/>
    <col min="13319" max="13319" width="8.85546875" style="5"/>
    <col min="13320" max="13321" width="12.7109375" style="5" customWidth="1"/>
    <col min="13322" max="13568" width="8.85546875" style="5"/>
    <col min="13569" max="13569" width="37.7109375" style="5" customWidth="1"/>
    <col min="13570" max="13570" width="10.7109375" style="5" customWidth="1"/>
    <col min="13571" max="13571" width="12.7109375" style="5" customWidth="1"/>
    <col min="13572" max="13573" width="8.140625" style="5" customWidth="1"/>
    <col min="13574" max="13574" width="8.5703125" style="5" customWidth="1"/>
    <col min="13575" max="13575" width="8.85546875" style="5"/>
    <col min="13576" max="13577" width="12.7109375" style="5" customWidth="1"/>
    <col min="13578" max="13824" width="8.85546875" style="5"/>
    <col min="13825" max="13825" width="37.7109375" style="5" customWidth="1"/>
    <col min="13826" max="13826" width="10.7109375" style="5" customWidth="1"/>
    <col min="13827" max="13827" width="12.7109375" style="5" customWidth="1"/>
    <col min="13828" max="13829" width="8.140625" style="5" customWidth="1"/>
    <col min="13830" max="13830" width="8.5703125" style="5" customWidth="1"/>
    <col min="13831" max="13831" width="8.85546875" style="5"/>
    <col min="13832" max="13833" width="12.7109375" style="5" customWidth="1"/>
    <col min="13834" max="14080" width="8.85546875" style="5"/>
    <col min="14081" max="14081" width="37.7109375" style="5" customWidth="1"/>
    <col min="14082" max="14082" width="10.7109375" style="5" customWidth="1"/>
    <col min="14083" max="14083" width="12.7109375" style="5" customWidth="1"/>
    <col min="14084" max="14085" width="8.140625" style="5" customWidth="1"/>
    <col min="14086" max="14086" width="8.5703125" style="5" customWidth="1"/>
    <col min="14087" max="14087" width="8.85546875" style="5"/>
    <col min="14088" max="14089" width="12.7109375" style="5" customWidth="1"/>
    <col min="14090" max="14336" width="8.85546875" style="5"/>
    <col min="14337" max="14337" width="37.7109375" style="5" customWidth="1"/>
    <col min="14338" max="14338" width="10.7109375" style="5" customWidth="1"/>
    <col min="14339" max="14339" width="12.7109375" style="5" customWidth="1"/>
    <col min="14340" max="14341" width="8.140625" style="5" customWidth="1"/>
    <col min="14342" max="14342" width="8.5703125" style="5" customWidth="1"/>
    <col min="14343" max="14343" width="8.85546875" style="5"/>
    <col min="14344" max="14345" width="12.7109375" style="5" customWidth="1"/>
    <col min="14346" max="14592" width="8.85546875" style="5"/>
    <col min="14593" max="14593" width="37.7109375" style="5" customWidth="1"/>
    <col min="14594" max="14594" width="10.7109375" style="5" customWidth="1"/>
    <col min="14595" max="14595" width="12.7109375" style="5" customWidth="1"/>
    <col min="14596" max="14597" width="8.140625" style="5" customWidth="1"/>
    <col min="14598" max="14598" width="8.5703125" style="5" customWidth="1"/>
    <col min="14599" max="14599" width="8.85546875" style="5"/>
    <col min="14600" max="14601" width="12.7109375" style="5" customWidth="1"/>
    <col min="14602" max="14848" width="8.85546875" style="5"/>
    <col min="14849" max="14849" width="37.7109375" style="5" customWidth="1"/>
    <col min="14850" max="14850" width="10.7109375" style="5" customWidth="1"/>
    <col min="14851" max="14851" width="12.7109375" style="5" customWidth="1"/>
    <col min="14852" max="14853" width="8.140625" style="5" customWidth="1"/>
    <col min="14854" max="14854" width="8.5703125" style="5" customWidth="1"/>
    <col min="14855" max="14855" width="8.85546875" style="5"/>
    <col min="14856" max="14857" width="12.7109375" style="5" customWidth="1"/>
    <col min="14858" max="15104" width="8.85546875" style="5"/>
    <col min="15105" max="15105" width="37.7109375" style="5" customWidth="1"/>
    <col min="15106" max="15106" width="10.7109375" style="5" customWidth="1"/>
    <col min="15107" max="15107" width="12.7109375" style="5" customWidth="1"/>
    <col min="15108" max="15109" width="8.140625" style="5" customWidth="1"/>
    <col min="15110" max="15110" width="8.5703125" style="5" customWidth="1"/>
    <col min="15111" max="15111" width="8.85546875" style="5"/>
    <col min="15112" max="15113" width="12.7109375" style="5" customWidth="1"/>
    <col min="15114" max="15360" width="8.85546875" style="5"/>
    <col min="15361" max="15361" width="37.7109375" style="5" customWidth="1"/>
    <col min="15362" max="15362" width="10.7109375" style="5" customWidth="1"/>
    <col min="15363" max="15363" width="12.7109375" style="5" customWidth="1"/>
    <col min="15364" max="15365" width="8.140625" style="5" customWidth="1"/>
    <col min="15366" max="15366" width="8.5703125" style="5" customWidth="1"/>
    <col min="15367" max="15367" width="8.85546875" style="5"/>
    <col min="15368" max="15369" width="12.7109375" style="5" customWidth="1"/>
    <col min="15370" max="15616" width="8.85546875" style="5"/>
    <col min="15617" max="15617" width="37.7109375" style="5" customWidth="1"/>
    <col min="15618" max="15618" width="10.7109375" style="5" customWidth="1"/>
    <col min="15619" max="15619" width="12.7109375" style="5" customWidth="1"/>
    <col min="15620" max="15621" width="8.140625" style="5" customWidth="1"/>
    <col min="15622" max="15622" width="8.5703125" style="5" customWidth="1"/>
    <col min="15623" max="15623" width="8.85546875" style="5"/>
    <col min="15624" max="15625" width="12.7109375" style="5" customWidth="1"/>
    <col min="15626" max="15872" width="8.85546875" style="5"/>
    <col min="15873" max="15873" width="37.7109375" style="5" customWidth="1"/>
    <col min="15874" max="15874" width="10.7109375" style="5" customWidth="1"/>
    <col min="15875" max="15875" width="12.7109375" style="5" customWidth="1"/>
    <col min="15876" max="15877" width="8.140625" style="5" customWidth="1"/>
    <col min="15878" max="15878" width="8.5703125" style="5" customWidth="1"/>
    <col min="15879" max="15879" width="8.85546875" style="5"/>
    <col min="15880" max="15881" width="12.7109375" style="5" customWidth="1"/>
    <col min="15882" max="16128" width="8.85546875" style="5"/>
    <col min="16129" max="16129" width="37.7109375" style="5" customWidth="1"/>
    <col min="16130" max="16130" width="10.7109375" style="5" customWidth="1"/>
    <col min="16131" max="16131" width="12.7109375" style="5" customWidth="1"/>
    <col min="16132" max="16133" width="8.140625" style="5" customWidth="1"/>
    <col min="16134" max="16134" width="8.5703125" style="5" customWidth="1"/>
    <col min="16135" max="16135" width="8.85546875" style="5"/>
    <col min="16136" max="16137" width="12.7109375" style="5" customWidth="1"/>
    <col min="16138" max="16384" width="8.85546875" style="5"/>
  </cols>
  <sheetData>
    <row r="1" spans="1:9" ht="15.75" hidden="1" customHeight="1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9" ht="18" hidden="1" customHeight="1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</row>
    <row r="3" spans="1:9" ht="13.9" hidden="1" customHeight="1" x14ac:dyDescent="0.25">
      <c r="A3" s="3"/>
      <c r="B3" s="4"/>
      <c r="C3" s="4"/>
      <c r="D3" s="4"/>
      <c r="E3" s="4"/>
      <c r="F3" s="4"/>
      <c r="G3" s="4"/>
    </row>
    <row r="4" spans="1:9" s="55" customFormat="1" ht="40.5" hidden="1" customHeight="1" x14ac:dyDescent="0.2">
      <c r="A4" s="6" t="s">
        <v>31</v>
      </c>
      <c r="B4" s="6"/>
      <c r="C4" s="6"/>
      <c r="D4" s="6"/>
      <c r="E4" s="6"/>
      <c r="F4" s="6"/>
      <c r="G4" s="6"/>
      <c r="H4" s="6"/>
      <c r="I4" s="6"/>
    </row>
    <row r="5" spans="1:9" ht="15.75" hidden="1" customHeight="1" x14ac:dyDescent="0.25">
      <c r="A5" s="7"/>
      <c r="B5" s="8" t="s">
        <v>3</v>
      </c>
      <c r="C5" s="9" t="s">
        <v>32</v>
      </c>
      <c r="D5" s="10" t="s">
        <v>5</v>
      </c>
      <c r="E5" s="11"/>
      <c r="F5" s="11"/>
      <c r="G5" s="12"/>
      <c r="H5" s="9" t="s">
        <v>33</v>
      </c>
      <c r="I5" s="13" t="s">
        <v>34</v>
      </c>
    </row>
    <row r="6" spans="1:9" ht="16.5" hidden="1" thickBot="1" x14ac:dyDescent="0.3">
      <c r="A6" s="14" t="s">
        <v>8</v>
      </c>
      <c r="B6" s="15"/>
      <c r="C6" s="16"/>
      <c r="D6" s="17" t="s">
        <v>9</v>
      </c>
      <c r="E6" s="18"/>
      <c r="F6" s="18"/>
      <c r="G6" s="19"/>
      <c r="H6" s="16"/>
      <c r="I6" s="20"/>
    </row>
    <row r="7" spans="1:9" ht="16.5" hidden="1" thickBot="1" x14ac:dyDescent="0.3">
      <c r="A7" s="21"/>
      <c r="B7" s="22"/>
      <c r="C7" s="23"/>
      <c r="D7" s="24" t="s">
        <v>10</v>
      </c>
      <c r="E7" s="24" t="s">
        <v>11</v>
      </c>
      <c r="F7" s="24" t="s">
        <v>12</v>
      </c>
      <c r="G7" s="24" t="s">
        <v>13</v>
      </c>
      <c r="H7" s="23"/>
      <c r="I7" s="25"/>
    </row>
    <row r="8" spans="1:9" ht="32.25" hidden="1" customHeight="1" x14ac:dyDescent="0.25">
      <c r="A8" s="28" t="s">
        <v>35</v>
      </c>
      <c r="B8" s="56"/>
      <c r="C8" s="57"/>
      <c r="D8" s="57"/>
      <c r="E8" s="57"/>
      <c r="F8" s="57"/>
      <c r="G8" s="58"/>
      <c r="H8" s="59"/>
      <c r="I8" s="60"/>
    </row>
    <row r="9" spans="1:9" ht="30.75" hidden="1" x14ac:dyDescent="0.25">
      <c r="A9" s="61" t="s">
        <v>36</v>
      </c>
      <c r="B9" s="62">
        <v>2110200</v>
      </c>
      <c r="C9" s="36">
        <f>D9+E9+F9+G9</f>
        <v>20415</v>
      </c>
      <c r="D9" s="36">
        <v>4051</v>
      </c>
      <c r="E9" s="36">
        <v>7900</v>
      </c>
      <c r="F9" s="36">
        <v>2323</v>
      </c>
      <c r="G9" s="36">
        <v>6141</v>
      </c>
      <c r="H9" s="63">
        <v>21610</v>
      </c>
      <c r="I9" s="36">
        <v>23378</v>
      </c>
    </row>
    <row r="10" spans="1:9" ht="30.75" hidden="1" x14ac:dyDescent="0.25">
      <c r="A10" s="64" t="s">
        <v>37</v>
      </c>
      <c r="B10" s="65">
        <v>2110300</v>
      </c>
      <c r="C10" s="66">
        <f t="shared" ref="C10:C17" si="0">D10+E10+F10+G10</f>
        <v>6360</v>
      </c>
      <c r="D10" s="66">
        <v>1280</v>
      </c>
      <c r="E10" s="66">
        <v>1950</v>
      </c>
      <c r="F10" s="66">
        <v>1205</v>
      </c>
      <c r="G10" s="66">
        <v>1925</v>
      </c>
      <c r="H10" s="67">
        <v>6360</v>
      </c>
      <c r="I10" s="66">
        <v>6557</v>
      </c>
    </row>
    <row r="11" spans="1:9" ht="30.75" hidden="1" x14ac:dyDescent="0.25">
      <c r="A11" s="68" t="s">
        <v>38</v>
      </c>
      <c r="B11" s="65">
        <v>2130200</v>
      </c>
      <c r="C11" s="66">
        <f t="shared" si="0"/>
        <v>6165</v>
      </c>
      <c r="D11" s="66">
        <v>1017</v>
      </c>
      <c r="E11" s="66">
        <v>2474</v>
      </c>
      <c r="F11" s="66">
        <v>624</v>
      </c>
      <c r="G11" s="66">
        <v>2050</v>
      </c>
      <c r="H11" s="67">
        <v>6526</v>
      </c>
      <c r="I11" s="66">
        <v>7060</v>
      </c>
    </row>
    <row r="12" spans="1:9" ht="30.75" hidden="1" x14ac:dyDescent="0.25">
      <c r="A12" s="68" t="s">
        <v>39</v>
      </c>
      <c r="B12" s="65">
        <v>2130300</v>
      </c>
      <c r="C12" s="66">
        <f t="shared" si="0"/>
        <v>1920</v>
      </c>
      <c r="D12" s="66">
        <v>320</v>
      </c>
      <c r="E12" s="66">
        <v>608</v>
      </c>
      <c r="F12" s="66">
        <v>352</v>
      </c>
      <c r="G12" s="66">
        <v>640</v>
      </c>
      <c r="H12" s="67">
        <v>1920</v>
      </c>
      <c r="I12" s="66">
        <v>1980</v>
      </c>
    </row>
    <row r="13" spans="1:9" ht="15.75" hidden="1" x14ac:dyDescent="0.25">
      <c r="A13" s="68" t="s">
        <v>40</v>
      </c>
      <c r="B13" s="65">
        <v>3100302</v>
      </c>
      <c r="C13" s="66">
        <f t="shared" si="0"/>
        <v>750</v>
      </c>
      <c r="D13" s="66">
        <v>750</v>
      </c>
      <c r="E13" s="66"/>
      <c r="F13" s="66"/>
      <c r="G13" s="66"/>
      <c r="H13" s="67">
        <v>750</v>
      </c>
      <c r="I13" s="66">
        <v>750</v>
      </c>
    </row>
    <row r="14" spans="1:9" ht="15.75" hidden="1" x14ac:dyDescent="0.25">
      <c r="A14" s="68" t="s">
        <v>41</v>
      </c>
      <c r="B14" s="65">
        <v>3100304</v>
      </c>
      <c r="C14" s="66">
        <f t="shared" si="0"/>
        <v>56</v>
      </c>
      <c r="D14" s="66">
        <v>26</v>
      </c>
      <c r="E14" s="66"/>
      <c r="F14" s="66">
        <v>30</v>
      </c>
      <c r="G14" s="66"/>
      <c r="H14" s="67">
        <v>56</v>
      </c>
      <c r="I14" s="66">
        <v>56</v>
      </c>
    </row>
    <row r="15" spans="1:9" ht="15.75" hidden="1" x14ac:dyDescent="0.25">
      <c r="A15" s="69" t="s">
        <v>42</v>
      </c>
      <c r="B15" s="65">
        <v>3400502</v>
      </c>
      <c r="C15" s="66">
        <f t="shared" si="0"/>
        <v>8</v>
      </c>
      <c r="D15" s="66">
        <v>2</v>
      </c>
      <c r="E15" s="66">
        <v>2</v>
      </c>
      <c r="F15" s="66">
        <v>2</v>
      </c>
      <c r="G15" s="66">
        <v>2</v>
      </c>
      <c r="H15" s="67">
        <v>8</v>
      </c>
      <c r="I15" s="66">
        <v>8</v>
      </c>
    </row>
    <row r="16" spans="1:9" s="55" customFormat="1" ht="30" hidden="1" x14ac:dyDescent="0.2">
      <c r="A16" s="68" t="s">
        <v>43</v>
      </c>
      <c r="B16" s="65">
        <v>3400205</v>
      </c>
      <c r="C16" s="66">
        <f t="shared" si="0"/>
        <v>0</v>
      </c>
      <c r="D16" s="66"/>
      <c r="E16" s="66"/>
      <c r="F16" s="66"/>
      <c r="G16" s="66"/>
      <c r="H16" s="67">
        <f>I16+J16+K16+L16</f>
        <v>0</v>
      </c>
      <c r="I16" s="66">
        <f>J16+K16+L16+M16</f>
        <v>0</v>
      </c>
    </row>
    <row r="17" spans="1:9" ht="16.5" hidden="1" thickBot="1" x14ac:dyDescent="0.3">
      <c r="A17" s="70" t="s">
        <v>44</v>
      </c>
      <c r="B17" s="71">
        <v>3400100</v>
      </c>
      <c r="C17" s="40">
        <f t="shared" si="0"/>
        <v>69</v>
      </c>
      <c r="D17" s="40">
        <v>18</v>
      </c>
      <c r="E17" s="40">
        <v>17</v>
      </c>
      <c r="F17" s="40">
        <v>17</v>
      </c>
      <c r="G17" s="40">
        <v>17</v>
      </c>
      <c r="H17" s="72">
        <v>69</v>
      </c>
      <c r="I17" s="40">
        <v>69</v>
      </c>
    </row>
    <row r="18" spans="1:9" ht="30" hidden="1" customHeight="1" x14ac:dyDescent="0.25">
      <c r="A18" s="73" t="s">
        <v>23</v>
      </c>
      <c r="B18" s="74"/>
      <c r="C18" s="75">
        <f t="shared" ref="C18:I18" si="1">SUM(C9:C17)</f>
        <v>35743</v>
      </c>
      <c r="D18" s="75">
        <f t="shared" si="1"/>
        <v>7464</v>
      </c>
      <c r="E18" s="75">
        <f t="shared" si="1"/>
        <v>12951</v>
      </c>
      <c r="F18" s="75">
        <f t="shared" si="1"/>
        <v>4553</v>
      </c>
      <c r="G18" s="76">
        <f t="shared" si="1"/>
        <v>10775</v>
      </c>
      <c r="H18" s="77">
        <f t="shared" si="1"/>
        <v>37299</v>
      </c>
      <c r="I18" s="78">
        <f t="shared" si="1"/>
        <v>39858</v>
      </c>
    </row>
    <row r="19" spans="1:9" ht="32.25" hidden="1" customHeight="1" x14ac:dyDescent="0.25">
      <c r="A19" s="26" t="s">
        <v>14</v>
      </c>
      <c r="B19" s="27"/>
      <c r="C19" s="27"/>
      <c r="D19" s="27"/>
      <c r="E19" s="27"/>
      <c r="F19" s="27"/>
      <c r="G19" s="27"/>
      <c r="H19" s="27"/>
      <c r="I19" s="27"/>
    </row>
    <row r="20" spans="1:9" ht="32.25" hidden="1" customHeight="1" x14ac:dyDescent="0.25">
      <c r="A20" s="28" t="s">
        <v>45</v>
      </c>
      <c r="B20" s="79"/>
      <c r="C20" s="30" t="s">
        <v>46</v>
      </c>
      <c r="D20" s="80"/>
      <c r="E20" s="80"/>
      <c r="F20" s="80"/>
      <c r="G20" s="81"/>
      <c r="H20" s="33" t="s">
        <v>47</v>
      </c>
      <c r="I20" s="24" t="s">
        <v>48</v>
      </c>
    </row>
    <row r="21" spans="1:9" ht="15" hidden="1" customHeight="1" x14ac:dyDescent="0.25">
      <c r="A21" s="82" t="s">
        <v>19</v>
      </c>
      <c r="B21" s="83" t="s">
        <v>20</v>
      </c>
      <c r="C21" s="36">
        <f>D21+E21+F21+G21</f>
        <v>358</v>
      </c>
      <c r="D21" s="37">
        <v>60</v>
      </c>
      <c r="E21" s="36">
        <v>118</v>
      </c>
      <c r="F21" s="37">
        <v>60</v>
      </c>
      <c r="G21" s="36">
        <v>120</v>
      </c>
      <c r="H21" s="36">
        <v>358</v>
      </c>
      <c r="I21" s="36">
        <v>358</v>
      </c>
    </row>
    <row r="22" spans="1:9" ht="15" hidden="1" customHeight="1" x14ac:dyDescent="0.25">
      <c r="A22" s="84" t="s">
        <v>21</v>
      </c>
      <c r="B22" s="85" t="s">
        <v>22</v>
      </c>
      <c r="C22" s="40">
        <f>D22+E22+F22+G22</f>
        <v>108</v>
      </c>
      <c r="D22" s="41">
        <v>18</v>
      </c>
      <c r="E22" s="40">
        <v>36</v>
      </c>
      <c r="F22" s="41">
        <v>18</v>
      </c>
      <c r="G22" s="40">
        <v>36</v>
      </c>
      <c r="H22" s="40">
        <v>108</v>
      </c>
      <c r="I22" s="40">
        <v>108</v>
      </c>
    </row>
    <row r="23" spans="1:9" ht="15" hidden="1" customHeight="1" x14ac:dyDescent="0.25">
      <c r="A23" s="86" t="s">
        <v>23</v>
      </c>
      <c r="B23" s="87"/>
      <c r="C23" s="44">
        <f>D23+E23+F23+G23</f>
        <v>466</v>
      </c>
      <c r="D23" s="44">
        <f t="shared" ref="D23:I23" si="2">SUM(D21:D22)</f>
        <v>78</v>
      </c>
      <c r="E23" s="44">
        <f t="shared" si="2"/>
        <v>154</v>
      </c>
      <c r="F23" s="44">
        <f t="shared" si="2"/>
        <v>78</v>
      </c>
      <c r="G23" s="88">
        <f t="shared" si="2"/>
        <v>156</v>
      </c>
      <c r="H23" s="45">
        <f t="shared" si="2"/>
        <v>466</v>
      </c>
      <c r="I23" s="24">
        <f t="shared" si="2"/>
        <v>466</v>
      </c>
    </row>
    <row r="24" spans="1:9" ht="29.25" hidden="1" customHeight="1" x14ac:dyDescent="0.25">
      <c r="A24" s="46" t="s">
        <v>49</v>
      </c>
      <c r="B24" s="27"/>
      <c r="C24" s="27"/>
      <c r="D24" s="27"/>
      <c r="E24" s="27"/>
      <c r="F24" s="27"/>
      <c r="G24" s="27"/>
      <c r="H24" s="27"/>
      <c r="I24" s="27"/>
    </row>
    <row r="25" spans="1:9" ht="32.25" hidden="1" customHeight="1" x14ac:dyDescent="0.25">
      <c r="A25" s="28" t="s">
        <v>50</v>
      </c>
      <c r="B25" s="79"/>
      <c r="C25" s="30" t="s">
        <v>46</v>
      </c>
      <c r="D25" s="80"/>
      <c r="E25" s="80"/>
      <c r="F25" s="80"/>
      <c r="G25" s="81"/>
      <c r="H25" s="33" t="s">
        <v>47</v>
      </c>
      <c r="I25" s="24" t="s">
        <v>48</v>
      </c>
    </row>
    <row r="26" spans="1:9" ht="31.5" hidden="1" customHeight="1" x14ac:dyDescent="0.25">
      <c r="A26" s="89" t="s">
        <v>51</v>
      </c>
      <c r="B26" s="90">
        <v>2260407</v>
      </c>
      <c r="C26" s="91">
        <f>D26+E26+F26+G26</f>
        <v>782</v>
      </c>
      <c r="D26" s="91">
        <v>223</v>
      </c>
      <c r="E26" s="91">
        <v>232</v>
      </c>
      <c r="F26" s="91">
        <v>79</v>
      </c>
      <c r="G26" s="91">
        <v>248</v>
      </c>
      <c r="H26" s="91">
        <v>785</v>
      </c>
      <c r="I26" s="91">
        <v>892</v>
      </c>
    </row>
    <row r="27" spans="1:9" hidden="1" x14ac:dyDescent="0.25">
      <c r="A27" s="92"/>
      <c r="B27" s="93"/>
      <c r="C27" s="93"/>
      <c r="D27" s="93"/>
      <c r="E27" s="93"/>
      <c r="F27" s="93"/>
      <c r="G27" s="93"/>
    </row>
    <row r="28" spans="1:9" hidden="1" x14ac:dyDescent="0.25">
      <c r="A28" s="94"/>
      <c r="B28" s="93"/>
      <c r="C28" s="93"/>
      <c r="D28" s="93"/>
      <c r="E28" s="93"/>
      <c r="F28" s="93"/>
      <c r="G28" s="93"/>
    </row>
    <row r="29" spans="1:9" hidden="1" x14ac:dyDescent="0.25">
      <c r="A29" s="94"/>
      <c r="B29" s="93"/>
      <c r="C29" s="93"/>
      <c r="D29" s="93"/>
      <c r="E29" s="93"/>
      <c r="F29" s="93"/>
      <c r="G29" s="93"/>
    </row>
    <row r="30" spans="1:9" hidden="1" x14ac:dyDescent="0.25"/>
    <row r="31" spans="1:9" s="52" customFormat="1" ht="28.5" hidden="1" customHeight="1" x14ac:dyDescent="0.2">
      <c r="A31" s="95" t="s">
        <v>52</v>
      </c>
      <c r="B31" s="95"/>
      <c r="E31" s="96" t="s">
        <v>53</v>
      </c>
    </row>
    <row r="32" spans="1:9" s="52" customFormat="1" ht="14.25" hidden="1" x14ac:dyDescent="0.2">
      <c r="A32" s="97"/>
    </row>
    <row r="33" spans="1:9" s="52" customFormat="1" ht="14.25" hidden="1" x14ac:dyDescent="0.2">
      <c r="A33" s="97"/>
    </row>
    <row r="34" spans="1:9" s="52" customFormat="1" ht="14.25" hidden="1" x14ac:dyDescent="0.2">
      <c r="A34" s="97"/>
    </row>
    <row r="35" spans="1:9" ht="15.75" hidden="1" customHeight="1" x14ac:dyDescent="0.25">
      <c r="A35" s="1" t="s">
        <v>29</v>
      </c>
      <c r="B35" s="1"/>
      <c r="C35" s="1"/>
      <c r="D35" s="1"/>
      <c r="E35" s="1"/>
      <c r="F35" s="1"/>
      <c r="G35" s="1"/>
      <c r="H35" s="1"/>
      <c r="I35" s="1"/>
    </row>
    <row r="36" spans="1:9" ht="16.149999999999999" hidden="1" customHeight="1" x14ac:dyDescent="0.25">
      <c r="A36" s="2" t="s">
        <v>30</v>
      </c>
      <c r="B36" s="2"/>
      <c r="C36" s="2"/>
      <c r="D36" s="2"/>
      <c r="E36" s="2"/>
      <c r="F36" s="2"/>
      <c r="G36" s="2"/>
      <c r="H36" s="2"/>
      <c r="I36" s="2"/>
    </row>
    <row r="37" spans="1:9" ht="16.149999999999999" hidden="1" customHeight="1" x14ac:dyDescent="0.25">
      <c r="A37" s="3"/>
      <c r="B37" s="4"/>
      <c r="C37" s="4"/>
      <c r="D37" s="4"/>
      <c r="E37" s="4"/>
      <c r="F37" s="4"/>
      <c r="G37" s="4"/>
    </row>
    <row r="38" spans="1:9" s="55" customFormat="1" ht="32.25" hidden="1" customHeight="1" x14ac:dyDescent="0.2">
      <c r="A38" s="6" t="s">
        <v>54</v>
      </c>
      <c r="B38" s="6"/>
      <c r="C38" s="6"/>
      <c r="D38" s="6"/>
      <c r="E38" s="6"/>
      <c r="F38" s="6"/>
      <c r="G38" s="6"/>
      <c r="H38" s="6"/>
      <c r="I38" s="6"/>
    </row>
    <row r="39" spans="1:9" ht="15.75" hidden="1" customHeight="1" x14ac:dyDescent="0.25">
      <c r="A39" s="7"/>
      <c r="B39" s="8" t="s">
        <v>3</v>
      </c>
      <c r="C39" s="9" t="s">
        <v>32</v>
      </c>
      <c r="D39" s="10" t="s">
        <v>5</v>
      </c>
      <c r="E39" s="11"/>
      <c r="F39" s="11"/>
      <c r="G39" s="12"/>
      <c r="H39" s="9" t="s">
        <v>33</v>
      </c>
      <c r="I39" s="13" t="s">
        <v>34</v>
      </c>
    </row>
    <row r="40" spans="1:9" ht="16.5" hidden="1" thickBot="1" x14ac:dyDescent="0.3">
      <c r="A40" s="14" t="s">
        <v>8</v>
      </c>
      <c r="B40" s="15"/>
      <c r="C40" s="16"/>
      <c r="D40" s="17" t="s">
        <v>9</v>
      </c>
      <c r="E40" s="18"/>
      <c r="F40" s="18"/>
      <c r="G40" s="19"/>
      <c r="H40" s="16"/>
      <c r="I40" s="20"/>
    </row>
    <row r="41" spans="1:9" ht="16.5" hidden="1" thickBot="1" x14ac:dyDescent="0.3">
      <c r="A41" s="21"/>
      <c r="B41" s="22"/>
      <c r="C41" s="23"/>
      <c r="D41" s="24" t="s">
        <v>10</v>
      </c>
      <c r="E41" s="24" t="s">
        <v>11</v>
      </c>
      <c r="F41" s="24" t="s">
        <v>12</v>
      </c>
      <c r="G41" s="24" t="s">
        <v>13</v>
      </c>
      <c r="H41" s="23"/>
      <c r="I41" s="25"/>
    </row>
    <row r="42" spans="1:9" ht="32.25" hidden="1" customHeight="1" x14ac:dyDescent="0.25">
      <c r="A42" s="28" t="s">
        <v>35</v>
      </c>
      <c r="B42" s="57"/>
      <c r="C42" s="57"/>
      <c r="D42" s="57"/>
      <c r="E42" s="57"/>
      <c r="F42" s="57"/>
      <c r="G42" s="57"/>
      <c r="H42" s="60"/>
      <c r="I42" s="60"/>
    </row>
    <row r="43" spans="1:9" ht="30.75" hidden="1" x14ac:dyDescent="0.25">
      <c r="A43" s="61" t="s">
        <v>36</v>
      </c>
      <c r="B43" s="62">
        <v>2110200</v>
      </c>
      <c r="C43" s="36">
        <f>D43+E43+F43+G43</f>
        <v>31700</v>
      </c>
      <c r="D43" s="36">
        <v>6222</v>
      </c>
      <c r="E43" s="36">
        <v>12267</v>
      </c>
      <c r="F43" s="36">
        <v>3607</v>
      </c>
      <c r="G43" s="36">
        <v>9604</v>
      </c>
      <c r="H43" s="63">
        <v>33553</v>
      </c>
      <c r="I43" s="36">
        <v>36301</v>
      </c>
    </row>
    <row r="44" spans="1:9" ht="30.75" hidden="1" x14ac:dyDescent="0.25">
      <c r="A44" s="64" t="s">
        <v>37</v>
      </c>
      <c r="B44" s="65">
        <v>2110300</v>
      </c>
      <c r="C44" s="66">
        <f t="shared" ref="C44:C51" si="3">D44+E44+F44+G44</f>
        <v>11500</v>
      </c>
      <c r="D44" s="66">
        <v>2314</v>
      </c>
      <c r="E44" s="66">
        <v>3526</v>
      </c>
      <c r="F44" s="66">
        <v>2179</v>
      </c>
      <c r="G44" s="66">
        <v>3481</v>
      </c>
      <c r="H44" s="67">
        <v>11500</v>
      </c>
      <c r="I44" s="66">
        <v>11856</v>
      </c>
    </row>
    <row r="45" spans="1:9" ht="30.75" hidden="1" x14ac:dyDescent="0.25">
      <c r="A45" s="68" t="s">
        <v>38</v>
      </c>
      <c r="B45" s="65">
        <v>2130200</v>
      </c>
      <c r="C45" s="66">
        <f t="shared" si="3"/>
        <v>9573</v>
      </c>
      <c r="D45" s="66">
        <v>1562</v>
      </c>
      <c r="E45" s="66">
        <v>3841</v>
      </c>
      <c r="F45" s="66">
        <v>968</v>
      </c>
      <c r="G45" s="66">
        <v>3202</v>
      </c>
      <c r="H45" s="67">
        <v>10133</v>
      </c>
      <c r="I45" s="66">
        <v>10963</v>
      </c>
    </row>
    <row r="46" spans="1:9" ht="30.75" hidden="1" x14ac:dyDescent="0.25">
      <c r="A46" s="68" t="s">
        <v>39</v>
      </c>
      <c r="B46" s="65">
        <v>2130300</v>
      </c>
      <c r="C46" s="66">
        <f t="shared" si="3"/>
        <v>3473</v>
      </c>
      <c r="D46" s="66">
        <v>578</v>
      </c>
      <c r="E46" s="66">
        <v>1099</v>
      </c>
      <c r="F46" s="66">
        <v>637</v>
      </c>
      <c r="G46" s="66">
        <v>1159</v>
      </c>
      <c r="H46" s="67">
        <v>3473</v>
      </c>
      <c r="I46" s="66">
        <v>3581</v>
      </c>
    </row>
    <row r="47" spans="1:9" ht="15.75" hidden="1" x14ac:dyDescent="0.25">
      <c r="A47" s="68" t="s">
        <v>40</v>
      </c>
      <c r="B47" s="65">
        <v>3100302</v>
      </c>
      <c r="C47" s="66">
        <f t="shared" si="3"/>
        <v>1150</v>
      </c>
      <c r="D47" s="66"/>
      <c r="E47" s="66">
        <v>1150</v>
      </c>
      <c r="F47" s="66"/>
      <c r="G47" s="66"/>
      <c r="H47" s="67">
        <v>1150</v>
      </c>
      <c r="I47" s="66">
        <v>1150</v>
      </c>
    </row>
    <row r="48" spans="1:9" ht="15.75" hidden="1" x14ac:dyDescent="0.25">
      <c r="A48" s="68" t="s">
        <v>41</v>
      </c>
      <c r="B48" s="65">
        <v>3100304</v>
      </c>
      <c r="C48" s="66">
        <f t="shared" si="3"/>
        <v>90</v>
      </c>
      <c r="D48" s="66">
        <v>45</v>
      </c>
      <c r="E48" s="66"/>
      <c r="F48" s="66">
        <v>45</v>
      </c>
      <c r="G48" s="66"/>
      <c r="H48" s="67">
        <v>90</v>
      </c>
      <c r="I48" s="66">
        <v>90</v>
      </c>
    </row>
    <row r="49" spans="1:9" ht="15.75" hidden="1" x14ac:dyDescent="0.25">
      <c r="A49" s="69" t="s">
        <v>42</v>
      </c>
      <c r="B49" s="65">
        <v>3400502</v>
      </c>
      <c r="C49" s="66">
        <f t="shared" si="3"/>
        <v>11</v>
      </c>
      <c r="D49" s="66">
        <v>3</v>
      </c>
      <c r="E49" s="66">
        <v>2</v>
      </c>
      <c r="F49" s="66">
        <v>3</v>
      </c>
      <c r="G49" s="66">
        <v>3</v>
      </c>
      <c r="H49" s="67">
        <v>11</v>
      </c>
      <c r="I49" s="66">
        <v>11</v>
      </c>
    </row>
    <row r="50" spans="1:9" s="55" customFormat="1" ht="30" hidden="1" x14ac:dyDescent="0.2">
      <c r="A50" s="68" t="s">
        <v>43</v>
      </c>
      <c r="B50" s="65">
        <v>3400205</v>
      </c>
      <c r="C50" s="66">
        <f t="shared" si="3"/>
        <v>73</v>
      </c>
      <c r="D50" s="66">
        <v>19</v>
      </c>
      <c r="E50" s="66">
        <v>19</v>
      </c>
      <c r="F50" s="66">
        <v>15</v>
      </c>
      <c r="G50" s="66">
        <v>20</v>
      </c>
      <c r="H50" s="67">
        <v>73</v>
      </c>
      <c r="I50" s="66">
        <v>73</v>
      </c>
    </row>
    <row r="51" spans="1:9" ht="16.5" hidden="1" thickBot="1" x14ac:dyDescent="0.3">
      <c r="A51" s="70" t="s">
        <v>44</v>
      </c>
      <c r="B51" s="71">
        <v>3400100</v>
      </c>
      <c r="C51" s="40">
        <f t="shared" si="3"/>
        <v>107</v>
      </c>
      <c r="D51" s="40">
        <v>27</v>
      </c>
      <c r="E51" s="40">
        <v>27</v>
      </c>
      <c r="F51" s="40">
        <v>27</v>
      </c>
      <c r="G51" s="40">
        <v>26</v>
      </c>
      <c r="H51" s="72">
        <v>107</v>
      </c>
      <c r="I51" s="40">
        <v>107</v>
      </c>
    </row>
    <row r="52" spans="1:9" ht="30" hidden="1" customHeight="1" x14ac:dyDescent="0.25">
      <c r="A52" s="98" t="s">
        <v>23</v>
      </c>
      <c r="B52" s="99"/>
      <c r="C52" s="75">
        <f t="shared" ref="C52:I52" si="4">SUM(C43:C51)</f>
        <v>57677</v>
      </c>
      <c r="D52" s="75">
        <f t="shared" si="4"/>
        <v>10770</v>
      </c>
      <c r="E52" s="75">
        <f t="shared" si="4"/>
        <v>21931</v>
      </c>
      <c r="F52" s="75">
        <f t="shared" si="4"/>
        <v>7481</v>
      </c>
      <c r="G52" s="75">
        <f t="shared" si="4"/>
        <v>17495</v>
      </c>
      <c r="H52" s="77">
        <f t="shared" si="4"/>
        <v>60090</v>
      </c>
      <c r="I52" s="78">
        <f t="shared" si="4"/>
        <v>64132</v>
      </c>
    </row>
    <row r="53" spans="1:9" ht="37.5" hidden="1" customHeight="1" x14ac:dyDescent="0.25">
      <c r="A53" s="100" t="s">
        <v>14</v>
      </c>
      <c r="B53" s="101"/>
      <c r="C53" s="101"/>
      <c r="D53" s="101"/>
      <c r="E53" s="101"/>
      <c r="F53" s="101"/>
      <c r="G53" s="101"/>
    </row>
    <row r="54" spans="1:9" ht="32.25" hidden="1" customHeight="1" x14ac:dyDescent="0.25">
      <c r="A54" s="28" t="s">
        <v>45</v>
      </c>
      <c r="B54" s="79"/>
      <c r="C54" s="30" t="s">
        <v>46</v>
      </c>
      <c r="D54" s="80"/>
      <c r="E54" s="80"/>
      <c r="F54" s="80"/>
      <c r="G54" s="81"/>
      <c r="H54" s="33" t="s">
        <v>47</v>
      </c>
      <c r="I54" s="24" t="s">
        <v>48</v>
      </c>
    </row>
    <row r="55" spans="1:9" ht="15" hidden="1" customHeight="1" x14ac:dyDescent="0.25">
      <c r="A55" s="34" t="s">
        <v>19</v>
      </c>
      <c r="B55" s="35" t="s">
        <v>20</v>
      </c>
      <c r="C55" s="36">
        <f>D55+E55+F55+G55</f>
        <v>600</v>
      </c>
      <c r="D55" s="37">
        <v>100</v>
      </c>
      <c r="E55" s="36">
        <v>198</v>
      </c>
      <c r="F55" s="37">
        <v>100</v>
      </c>
      <c r="G55" s="36">
        <v>202</v>
      </c>
      <c r="H55" s="36">
        <v>600</v>
      </c>
      <c r="I55" s="36">
        <v>600</v>
      </c>
    </row>
    <row r="56" spans="1:9" ht="15" hidden="1" customHeight="1" x14ac:dyDescent="0.25">
      <c r="A56" s="38" t="s">
        <v>21</v>
      </c>
      <c r="B56" s="39" t="s">
        <v>22</v>
      </c>
      <c r="C56" s="40">
        <f>D56+E56+F56+G56</f>
        <v>181</v>
      </c>
      <c r="D56" s="41">
        <v>30</v>
      </c>
      <c r="E56" s="40">
        <v>60</v>
      </c>
      <c r="F56" s="41">
        <v>30</v>
      </c>
      <c r="G56" s="40">
        <v>61</v>
      </c>
      <c r="H56" s="40">
        <v>181</v>
      </c>
      <c r="I56" s="40">
        <v>181</v>
      </c>
    </row>
    <row r="57" spans="1:9" ht="15" hidden="1" customHeight="1" x14ac:dyDescent="0.25">
      <c r="A57" s="42" t="s">
        <v>23</v>
      </c>
      <c r="B57" s="43"/>
      <c r="C57" s="44">
        <f>D57+E57+F57+G57</f>
        <v>781</v>
      </c>
      <c r="D57" s="44">
        <f t="shared" ref="D57:I57" si="5">SUM(D55:D56)</f>
        <v>130</v>
      </c>
      <c r="E57" s="44">
        <f t="shared" si="5"/>
        <v>258</v>
      </c>
      <c r="F57" s="44">
        <f t="shared" si="5"/>
        <v>130</v>
      </c>
      <c r="G57" s="44">
        <f t="shared" si="5"/>
        <v>263</v>
      </c>
      <c r="H57" s="45">
        <f t="shared" si="5"/>
        <v>781</v>
      </c>
      <c r="I57" s="24">
        <f t="shared" si="5"/>
        <v>781</v>
      </c>
    </row>
    <row r="58" spans="1:9" ht="29.25" hidden="1" customHeight="1" x14ac:dyDescent="0.25">
      <c r="A58" s="102" t="s">
        <v>49</v>
      </c>
      <c r="B58" s="101"/>
      <c r="C58" s="101"/>
      <c r="D58" s="101"/>
      <c r="E58" s="101"/>
      <c r="F58" s="101"/>
      <c r="G58" s="101"/>
    </row>
    <row r="59" spans="1:9" ht="32.25" hidden="1" customHeight="1" x14ac:dyDescent="0.25">
      <c r="A59" s="28" t="s">
        <v>50</v>
      </c>
      <c r="B59" s="79"/>
      <c r="C59" s="30" t="s">
        <v>46</v>
      </c>
      <c r="D59" s="80"/>
      <c r="E59" s="80"/>
      <c r="F59" s="80"/>
      <c r="G59" s="81"/>
      <c r="H59" s="33" t="s">
        <v>47</v>
      </c>
      <c r="I59" s="24" t="s">
        <v>48</v>
      </c>
    </row>
    <row r="60" spans="1:9" ht="31.5" hidden="1" customHeight="1" x14ac:dyDescent="0.25">
      <c r="A60" s="89" t="s">
        <v>51</v>
      </c>
      <c r="B60" s="90">
        <v>2260407</v>
      </c>
      <c r="C60" s="91">
        <f>D60+E60+F60+G60</f>
        <v>1470</v>
      </c>
      <c r="D60" s="91">
        <v>420</v>
      </c>
      <c r="E60" s="91">
        <v>433</v>
      </c>
      <c r="F60" s="91">
        <v>149</v>
      </c>
      <c r="G60" s="91">
        <v>468</v>
      </c>
      <c r="H60" s="91">
        <v>1475</v>
      </c>
      <c r="I60" s="91">
        <v>1676</v>
      </c>
    </row>
    <row r="61" spans="1:9" hidden="1" x14ac:dyDescent="0.25">
      <c r="A61" s="103"/>
      <c r="B61" s="93"/>
      <c r="C61" s="93"/>
      <c r="D61" s="93"/>
      <c r="E61" s="93"/>
      <c r="F61" s="93"/>
      <c r="G61" s="93"/>
    </row>
    <row r="62" spans="1:9" hidden="1" x14ac:dyDescent="0.25">
      <c r="A62" s="103"/>
      <c r="B62" s="93"/>
      <c r="C62" s="93"/>
      <c r="D62" s="93"/>
      <c r="E62" s="93"/>
      <c r="F62" s="93"/>
      <c r="G62" s="93"/>
    </row>
    <row r="63" spans="1:9" hidden="1" x14ac:dyDescent="0.25">
      <c r="A63" s="103"/>
      <c r="B63" s="93"/>
      <c r="C63" s="93"/>
      <c r="D63" s="93"/>
      <c r="E63" s="93"/>
      <c r="F63" s="93"/>
      <c r="G63" s="93"/>
    </row>
    <row r="64" spans="1:9" hidden="1" x14ac:dyDescent="0.25"/>
    <row r="65" spans="1:9" ht="23.45" hidden="1" customHeight="1" x14ac:dyDescent="0.25">
      <c r="A65" s="95" t="s">
        <v>52</v>
      </c>
      <c r="B65" s="95"/>
      <c r="D65" s="52"/>
      <c r="E65" s="96" t="s">
        <v>53</v>
      </c>
      <c r="F65" s="52"/>
      <c r="G65" s="52"/>
    </row>
    <row r="66" spans="1:9" ht="18" hidden="1" customHeight="1" x14ac:dyDescent="0.25">
      <c r="A66" s="104"/>
      <c r="B66" s="52"/>
      <c r="C66" s="96"/>
      <c r="D66" s="52"/>
      <c r="E66" s="52"/>
      <c r="F66" s="52"/>
      <c r="G66" s="52"/>
    </row>
    <row r="67" spans="1:9" ht="15.75" hidden="1" customHeight="1" x14ac:dyDescent="0.25">
      <c r="A67" s="1" t="s">
        <v>29</v>
      </c>
      <c r="B67" s="1"/>
      <c r="C67" s="1"/>
      <c r="D67" s="1"/>
      <c r="E67" s="1"/>
      <c r="F67" s="1"/>
      <c r="G67" s="1"/>
      <c r="H67" s="1"/>
      <c r="I67" s="1"/>
    </row>
    <row r="68" spans="1:9" ht="18.75" hidden="1" customHeight="1" x14ac:dyDescent="0.25">
      <c r="A68" s="2" t="s">
        <v>30</v>
      </c>
      <c r="B68" s="2"/>
      <c r="C68" s="2"/>
      <c r="D68" s="2"/>
      <c r="E68" s="2"/>
      <c r="F68" s="2"/>
      <c r="G68" s="2"/>
      <c r="H68" s="2"/>
      <c r="I68" s="2"/>
    </row>
    <row r="69" spans="1:9" ht="18" hidden="1" customHeight="1" x14ac:dyDescent="0.25">
      <c r="A69" s="3"/>
      <c r="B69" s="4"/>
      <c r="C69" s="4"/>
      <c r="D69" s="4"/>
      <c r="E69" s="4"/>
      <c r="F69" s="4"/>
      <c r="G69" s="4"/>
    </row>
    <row r="70" spans="1:9" s="55" customFormat="1" ht="41.25" hidden="1" customHeight="1" x14ac:dyDescent="0.2">
      <c r="A70" s="6" t="s">
        <v>55</v>
      </c>
      <c r="B70" s="6"/>
      <c r="C70" s="6"/>
      <c r="D70" s="6"/>
      <c r="E70" s="6"/>
      <c r="F70" s="6"/>
      <c r="G70" s="6"/>
      <c r="H70" s="6"/>
      <c r="I70" s="6"/>
    </row>
    <row r="71" spans="1:9" ht="15.75" hidden="1" customHeight="1" x14ac:dyDescent="0.25">
      <c r="A71" s="7"/>
      <c r="B71" s="8" t="s">
        <v>3</v>
      </c>
      <c r="C71" s="9" t="s">
        <v>32</v>
      </c>
      <c r="D71" s="10" t="s">
        <v>5</v>
      </c>
      <c r="E71" s="11"/>
      <c r="F71" s="11"/>
      <c r="G71" s="12"/>
      <c r="H71" s="9" t="s">
        <v>33</v>
      </c>
      <c r="I71" s="13" t="s">
        <v>34</v>
      </c>
    </row>
    <row r="72" spans="1:9" ht="16.5" hidden="1" thickBot="1" x14ac:dyDescent="0.3">
      <c r="A72" s="14" t="s">
        <v>8</v>
      </c>
      <c r="B72" s="15"/>
      <c r="C72" s="16"/>
      <c r="D72" s="17" t="s">
        <v>9</v>
      </c>
      <c r="E72" s="18"/>
      <c r="F72" s="18"/>
      <c r="G72" s="19"/>
      <c r="H72" s="16"/>
      <c r="I72" s="20"/>
    </row>
    <row r="73" spans="1:9" ht="16.5" hidden="1" thickBot="1" x14ac:dyDescent="0.3">
      <c r="A73" s="21"/>
      <c r="B73" s="22"/>
      <c r="C73" s="23"/>
      <c r="D73" s="24" t="s">
        <v>10</v>
      </c>
      <c r="E73" s="24" t="s">
        <v>11</v>
      </c>
      <c r="F73" s="24" t="s">
        <v>12</v>
      </c>
      <c r="G73" s="24" t="s">
        <v>13</v>
      </c>
      <c r="H73" s="23"/>
      <c r="I73" s="25"/>
    </row>
    <row r="74" spans="1:9" ht="32.25" hidden="1" customHeight="1" x14ac:dyDescent="0.25">
      <c r="A74" s="28" t="s">
        <v>35</v>
      </c>
      <c r="B74" s="57"/>
      <c r="C74" s="57"/>
      <c r="D74" s="57"/>
      <c r="E74" s="57"/>
      <c r="F74" s="57"/>
      <c r="G74" s="57"/>
      <c r="H74" s="60"/>
      <c r="I74" s="60"/>
    </row>
    <row r="75" spans="1:9" ht="30.75" hidden="1" x14ac:dyDescent="0.25">
      <c r="A75" s="61" t="s">
        <v>36</v>
      </c>
      <c r="B75" s="62">
        <v>2110200</v>
      </c>
      <c r="C75" s="36">
        <f>D75+E75+F75+G75</f>
        <v>16350</v>
      </c>
      <c r="D75" s="36">
        <v>3244</v>
      </c>
      <c r="E75" s="36">
        <v>6327</v>
      </c>
      <c r="F75" s="36">
        <v>1860</v>
      </c>
      <c r="G75" s="36">
        <v>4919</v>
      </c>
      <c r="H75" s="63">
        <v>17306</v>
      </c>
      <c r="I75" s="36">
        <v>18723</v>
      </c>
    </row>
    <row r="76" spans="1:9" ht="30.75" hidden="1" x14ac:dyDescent="0.25">
      <c r="A76" s="64" t="s">
        <v>37</v>
      </c>
      <c r="B76" s="65">
        <v>2110300</v>
      </c>
      <c r="C76" s="66">
        <f t="shared" ref="C76:C83" si="6">D76+E76+F76+G76</f>
        <v>5860</v>
      </c>
      <c r="D76" s="66">
        <v>1179</v>
      </c>
      <c r="E76" s="66">
        <v>1797</v>
      </c>
      <c r="F76" s="66">
        <v>1110</v>
      </c>
      <c r="G76" s="66">
        <v>1774</v>
      </c>
      <c r="H76" s="67">
        <v>5860</v>
      </c>
      <c r="I76" s="66">
        <v>6042</v>
      </c>
    </row>
    <row r="77" spans="1:9" ht="30.75" hidden="1" x14ac:dyDescent="0.25">
      <c r="A77" s="68" t="s">
        <v>38</v>
      </c>
      <c r="B77" s="65">
        <v>2130200</v>
      </c>
      <c r="C77" s="66">
        <f t="shared" si="6"/>
        <v>4938</v>
      </c>
      <c r="D77" s="66">
        <v>814</v>
      </c>
      <c r="E77" s="66">
        <v>1981</v>
      </c>
      <c r="F77" s="66">
        <v>499</v>
      </c>
      <c r="G77" s="66">
        <v>1644</v>
      </c>
      <c r="H77" s="67">
        <v>5226</v>
      </c>
      <c r="I77" s="66">
        <v>5654</v>
      </c>
    </row>
    <row r="78" spans="1:9" ht="30.75" hidden="1" x14ac:dyDescent="0.25">
      <c r="A78" s="68" t="s">
        <v>39</v>
      </c>
      <c r="B78" s="65">
        <v>2130300</v>
      </c>
      <c r="C78" s="66">
        <f t="shared" si="6"/>
        <v>1770</v>
      </c>
      <c r="D78" s="66">
        <v>295</v>
      </c>
      <c r="E78" s="66">
        <v>560</v>
      </c>
      <c r="F78" s="66">
        <v>324</v>
      </c>
      <c r="G78" s="66">
        <v>591</v>
      </c>
      <c r="H78" s="67">
        <v>1770</v>
      </c>
      <c r="I78" s="66">
        <v>1825</v>
      </c>
    </row>
    <row r="79" spans="1:9" ht="15.75" hidden="1" x14ac:dyDescent="0.25">
      <c r="A79" s="68" t="s">
        <v>40</v>
      </c>
      <c r="B79" s="65">
        <v>3100302</v>
      </c>
      <c r="C79" s="66">
        <f t="shared" si="6"/>
        <v>48</v>
      </c>
      <c r="D79" s="66">
        <v>24</v>
      </c>
      <c r="E79" s="66"/>
      <c r="F79" s="66">
        <v>24</v>
      </c>
      <c r="G79" s="66"/>
      <c r="H79" s="67">
        <v>48</v>
      </c>
      <c r="I79" s="66">
        <v>48</v>
      </c>
    </row>
    <row r="80" spans="1:9" ht="15.75" hidden="1" x14ac:dyDescent="0.25">
      <c r="A80" s="68" t="s">
        <v>41</v>
      </c>
      <c r="B80" s="65">
        <v>3100304</v>
      </c>
      <c r="C80" s="66">
        <f>D80+E80+F80+G80</f>
        <v>640</v>
      </c>
      <c r="D80" s="66">
        <v>640</v>
      </c>
      <c r="E80" s="66"/>
      <c r="F80" s="66"/>
      <c r="G80" s="66"/>
      <c r="H80" s="67">
        <v>640</v>
      </c>
      <c r="I80" s="66">
        <v>640</v>
      </c>
    </row>
    <row r="81" spans="1:9" ht="15.75" hidden="1" x14ac:dyDescent="0.25">
      <c r="A81" s="69" t="s">
        <v>42</v>
      </c>
      <c r="B81" s="65">
        <v>3400502</v>
      </c>
      <c r="C81" s="66">
        <f t="shared" si="6"/>
        <v>7</v>
      </c>
      <c r="D81" s="66">
        <v>2</v>
      </c>
      <c r="E81" s="66">
        <v>3</v>
      </c>
      <c r="F81" s="66"/>
      <c r="G81" s="66">
        <v>2</v>
      </c>
      <c r="H81" s="67">
        <v>7</v>
      </c>
      <c r="I81" s="66">
        <v>7</v>
      </c>
    </row>
    <row r="82" spans="1:9" s="55" customFormat="1" ht="30" hidden="1" x14ac:dyDescent="0.2">
      <c r="A82" s="68" t="s">
        <v>43</v>
      </c>
      <c r="B82" s="65">
        <v>3400205</v>
      </c>
      <c r="C82" s="66">
        <f t="shared" si="6"/>
        <v>0</v>
      </c>
      <c r="D82" s="66"/>
      <c r="E82" s="66"/>
      <c r="F82" s="66"/>
      <c r="G82" s="66"/>
      <c r="H82" s="67">
        <f>I82+J82+K82+L82</f>
        <v>0</v>
      </c>
      <c r="I82" s="66">
        <f>J82+K82+L82+M82</f>
        <v>0</v>
      </c>
    </row>
    <row r="83" spans="1:9" ht="16.5" hidden="1" thickBot="1" x14ac:dyDescent="0.3">
      <c r="A83" s="70" t="s">
        <v>44</v>
      </c>
      <c r="B83" s="71">
        <v>3400100</v>
      </c>
      <c r="C83" s="40">
        <f t="shared" si="6"/>
        <v>58</v>
      </c>
      <c r="D83" s="40">
        <v>14</v>
      </c>
      <c r="E83" s="40">
        <v>15</v>
      </c>
      <c r="F83" s="40">
        <v>15</v>
      </c>
      <c r="G83" s="40">
        <v>14</v>
      </c>
      <c r="H83" s="72">
        <v>58</v>
      </c>
      <c r="I83" s="40">
        <v>58</v>
      </c>
    </row>
    <row r="84" spans="1:9" ht="30" hidden="1" customHeight="1" x14ac:dyDescent="0.25">
      <c r="A84" s="98" t="s">
        <v>23</v>
      </c>
      <c r="B84" s="99"/>
      <c r="C84" s="75">
        <f t="shared" ref="C84:I84" si="7">SUM(C75:C83)</f>
        <v>29671</v>
      </c>
      <c r="D84" s="75">
        <f t="shared" si="7"/>
        <v>6212</v>
      </c>
      <c r="E84" s="75">
        <f t="shared" si="7"/>
        <v>10683</v>
      </c>
      <c r="F84" s="75">
        <f t="shared" si="7"/>
        <v>3832</v>
      </c>
      <c r="G84" s="75">
        <f t="shared" si="7"/>
        <v>8944</v>
      </c>
      <c r="H84" s="77">
        <f t="shared" si="7"/>
        <v>30915</v>
      </c>
      <c r="I84" s="78">
        <f t="shared" si="7"/>
        <v>32997</v>
      </c>
    </row>
    <row r="85" spans="1:9" ht="37.5" hidden="1" customHeight="1" x14ac:dyDescent="0.25">
      <c r="A85" s="26" t="s">
        <v>14</v>
      </c>
      <c r="B85" s="27"/>
      <c r="C85" s="27"/>
      <c r="D85" s="27"/>
      <c r="E85" s="27"/>
      <c r="F85" s="27"/>
      <c r="G85" s="27"/>
      <c r="H85" s="27"/>
      <c r="I85" s="27"/>
    </row>
    <row r="86" spans="1:9" ht="32.25" hidden="1" customHeight="1" x14ac:dyDescent="0.25">
      <c r="A86" s="28" t="s">
        <v>45</v>
      </c>
      <c r="B86" s="79"/>
      <c r="C86" s="30" t="s">
        <v>46</v>
      </c>
      <c r="D86" s="80"/>
      <c r="E86" s="80"/>
      <c r="F86" s="80"/>
      <c r="G86" s="81"/>
      <c r="H86" s="33" t="s">
        <v>47</v>
      </c>
      <c r="I86" s="24" t="s">
        <v>48</v>
      </c>
    </row>
    <row r="87" spans="1:9" ht="15" hidden="1" customHeight="1" x14ac:dyDescent="0.25">
      <c r="A87" s="34" t="s">
        <v>19</v>
      </c>
      <c r="B87" s="35" t="s">
        <v>20</v>
      </c>
      <c r="C87" s="36">
        <f>D87+E87+F87+G87</f>
        <v>306</v>
      </c>
      <c r="D87" s="37">
        <v>51</v>
      </c>
      <c r="E87" s="36">
        <v>101</v>
      </c>
      <c r="F87" s="37">
        <v>51</v>
      </c>
      <c r="G87" s="36">
        <v>103</v>
      </c>
      <c r="H87" s="36">
        <v>306</v>
      </c>
      <c r="I87" s="36">
        <v>306</v>
      </c>
    </row>
    <row r="88" spans="1:9" ht="15" hidden="1" customHeight="1" x14ac:dyDescent="0.25">
      <c r="A88" s="38" t="s">
        <v>21</v>
      </c>
      <c r="B88" s="39" t="s">
        <v>22</v>
      </c>
      <c r="C88" s="40">
        <f>D88+E88+F88+G88</f>
        <v>93</v>
      </c>
      <c r="D88" s="41">
        <v>15</v>
      </c>
      <c r="E88" s="40">
        <v>31</v>
      </c>
      <c r="F88" s="41">
        <v>16</v>
      </c>
      <c r="G88" s="40">
        <v>31</v>
      </c>
      <c r="H88" s="40">
        <v>93</v>
      </c>
      <c r="I88" s="40">
        <v>93</v>
      </c>
    </row>
    <row r="89" spans="1:9" ht="15" hidden="1" customHeight="1" x14ac:dyDescent="0.25">
      <c r="A89" s="42" t="s">
        <v>23</v>
      </c>
      <c r="B89" s="43"/>
      <c r="C89" s="44">
        <f>D89+E89+F89+G89</f>
        <v>399</v>
      </c>
      <c r="D89" s="44">
        <f t="shared" ref="D89:I89" si="8">SUM(D87:D88)</f>
        <v>66</v>
      </c>
      <c r="E89" s="44">
        <f t="shared" si="8"/>
        <v>132</v>
      </c>
      <c r="F89" s="44">
        <f t="shared" si="8"/>
        <v>67</v>
      </c>
      <c r="G89" s="44">
        <f t="shared" si="8"/>
        <v>134</v>
      </c>
      <c r="H89" s="45">
        <f t="shared" si="8"/>
        <v>399</v>
      </c>
      <c r="I89" s="24">
        <f t="shared" si="8"/>
        <v>399</v>
      </c>
    </row>
    <row r="90" spans="1:9" ht="29.25" hidden="1" customHeight="1" x14ac:dyDescent="0.25">
      <c r="A90" s="46" t="s">
        <v>49</v>
      </c>
      <c r="B90" s="27"/>
      <c r="C90" s="27"/>
      <c r="D90" s="27"/>
      <c r="E90" s="27"/>
      <c r="F90" s="27"/>
      <c r="G90" s="27"/>
      <c r="H90" s="27"/>
      <c r="I90" s="27"/>
    </row>
    <row r="91" spans="1:9" ht="32.25" hidden="1" customHeight="1" x14ac:dyDescent="0.25">
      <c r="A91" s="28" t="s">
        <v>50</v>
      </c>
      <c r="B91" s="79"/>
      <c r="C91" s="30" t="s">
        <v>46</v>
      </c>
      <c r="D91" s="80"/>
      <c r="E91" s="80"/>
      <c r="F91" s="80"/>
      <c r="G91" s="81"/>
      <c r="H91" s="33" t="s">
        <v>47</v>
      </c>
      <c r="I91" s="24" t="s">
        <v>48</v>
      </c>
    </row>
    <row r="92" spans="1:9" ht="31.5" hidden="1" customHeight="1" x14ac:dyDescent="0.25">
      <c r="A92" s="89" t="s">
        <v>51</v>
      </c>
      <c r="B92" s="90">
        <v>2260407</v>
      </c>
      <c r="C92" s="91">
        <f>D92+E92+F92+G92</f>
        <v>715</v>
      </c>
      <c r="D92" s="91">
        <v>203</v>
      </c>
      <c r="E92" s="91">
        <v>211</v>
      </c>
      <c r="F92" s="91">
        <v>72</v>
      </c>
      <c r="G92" s="91">
        <v>229</v>
      </c>
      <c r="H92" s="91">
        <v>718</v>
      </c>
      <c r="I92" s="91">
        <v>815</v>
      </c>
    </row>
    <row r="93" spans="1:9" hidden="1" x14ac:dyDescent="0.25">
      <c r="A93" s="103"/>
      <c r="B93" s="93"/>
      <c r="C93" s="93"/>
      <c r="D93" s="93"/>
      <c r="E93" s="93"/>
      <c r="F93" s="93"/>
      <c r="G93" s="93"/>
    </row>
    <row r="94" spans="1:9" hidden="1" x14ac:dyDescent="0.25">
      <c r="A94" s="103"/>
      <c r="B94" s="93"/>
      <c r="C94" s="93"/>
      <c r="D94" s="93"/>
      <c r="E94" s="93"/>
      <c r="F94" s="93"/>
      <c r="G94" s="93"/>
    </row>
    <row r="95" spans="1:9" hidden="1" x14ac:dyDescent="0.25"/>
    <row r="96" spans="1:9" s="52" customFormat="1" hidden="1" x14ac:dyDescent="0.25">
      <c r="A96" s="51"/>
      <c r="B96" s="5"/>
      <c r="C96" s="5"/>
      <c r="D96" s="5"/>
      <c r="E96" s="5"/>
      <c r="F96" s="5"/>
      <c r="G96" s="5"/>
    </row>
    <row r="97" spans="1:9" s="52" customFormat="1" ht="28.5" hidden="1" customHeight="1" x14ac:dyDescent="0.2">
      <c r="A97" s="95" t="s">
        <v>52</v>
      </c>
      <c r="B97" s="95"/>
      <c r="E97" s="96" t="s">
        <v>53</v>
      </c>
    </row>
    <row r="98" spans="1:9" s="52" customFormat="1" ht="14.25" hidden="1" x14ac:dyDescent="0.2">
      <c r="A98" s="104"/>
      <c r="C98" s="96"/>
    </row>
    <row r="99" spans="1:9" s="52" customFormat="1" ht="14.25" hidden="1" x14ac:dyDescent="0.2">
      <c r="A99" s="104"/>
      <c r="C99" s="96"/>
    </row>
    <row r="100" spans="1:9" s="52" customFormat="1" ht="14.25" hidden="1" x14ac:dyDescent="0.2">
      <c r="A100" s="104"/>
      <c r="C100" s="96"/>
    </row>
    <row r="101" spans="1:9" ht="15.75" hidden="1" customHeight="1" x14ac:dyDescent="0.25">
      <c r="A101" s="1" t="s">
        <v>29</v>
      </c>
      <c r="B101" s="1"/>
      <c r="C101" s="1"/>
      <c r="D101" s="1"/>
      <c r="E101" s="1"/>
      <c r="F101" s="1"/>
      <c r="G101" s="1"/>
      <c r="H101" s="1"/>
      <c r="I101" s="1"/>
    </row>
    <row r="102" spans="1:9" ht="15.75" hidden="1" customHeight="1" x14ac:dyDescent="0.25">
      <c r="A102" s="2" t="s">
        <v>30</v>
      </c>
      <c r="B102" s="2"/>
      <c r="C102" s="2"/>
      <c r="D102" s="2"/>
      <c r="E102" s="2"/>
      <c r="F102" s="2"/>
      <c r="G102" s="2"/>
      <c r="H102" s="2"/>
      <c r="I102" s="2"/>
    </row>
    <row r="103" spans="1:9" ht="14.45" hidden="1" customHeight="1" x14ac:dyDescent="0.25">
      <c r="A103" s="3"/>
      <c r="B103" s="4"/>
      <c r="C103" s="4"/>
      <c r="D103" s="4"/>
      <c r="E103" s="4"/>
      <c r="F103" s="4"/>
      <c r="G103" s="4"/>
    </row>
    <row r="104" spans="1:9" s="55" customFormat="1" ht="30.6" hidden="1" customHeight="1" x14ac:dyDescent="0.2">
      <c r="A104" s="6" t="s">
        <v>56</v>
      </c>
      <c r="B104" s="6"/>
      <c r="C104" s="6"/>
      <c r="D104" s="6"/>
      <c r="E104" s="6"/>
      <c r="F104" s="6"/>
      <c r="G104" s="6"/>
      <c r="H104" s="6"/>
      <c r="I104" s="6"/>
    </row>
    <row r="105" spans="1:9" ht="15.75" hidden="1" customHeight="1" x14ac:dyDescent="0.25">
      <c r="A105" s="7"/>
      <c r="B105" s="8" t="s">
        <v>3</v>
      </c>
      <c r="C105" s="9" t="s">
        <v>32</v>
      </c>
      <c r="D105" s="10" t="s">
        <v>5</v>
      </c>
      <c r="E105" s="11"/>
      <c r="F105" s="11"/>
      <c r="G105" s="12"/>
      <c r="H105" s="9" t="s">
        <v>33</v>
      </c>
      <c r="I105" s="13" t="s">
        <v>34</v>
      </c>
    </row>
    <row r="106" spans="1:9" ht="16.5" hidden="1" thickBot="1" x14ac:dyDescent="0.3">
      <c r="A106" s="14" t="s">
        <v>8</v>
      </c>
      <c r="B106" s="15"/>
      <c r="C106" s="16"/>
      <c r="D106" s="17" t="s">
        <v>9</v>
      </c>
      <c r="E106" s="18"/>
      <c r="F106" s="18"/>
      <c r="G106" s="19"/>
      <c r="H106" s="16"/>
      <c r="I106" s="20"/>
    </row>
    <row r="107" spans="1:9" ht="16.5" hidden="1" thickBot="1" x14ac:dyDescent="0.3">
      <c r="A107" s="21"/>
      <c r="B107" s="22"/>
      <c r="C107" s="23"/>
      <c r="D107" s="24" t="s">
        <v>10</v>
      </c>
      <c r="E107" s="24" t="s">
        <v>11</v>
      </c>
      <c r="F107" s="24" t="s">
        <v>12</v>
      </c>
      <c r="G107" s="24" t="s">
        <v>13</v>
      </c>
      <c r="H107" s="23"/>
      <c r="I107" s="25"/>
    </row>
    <row r="108" spans="1:9" ht="32.25" hidden="1" customHeight="1" x14ac:dyDescent="0.25">
      <c r="A108" s="28" t="s">
        <v>35</v>
      </c>
      <c r="B108" s="57"/>
      <c r="C108" s="57"/>
      <c r="D108" s="57"/>
      <c r="E108" s="57"/>
      <c r="F108" s="57"/>
      <c r="G108" s="57"/>
      <c r="H108" s="60"/>
      <c r="I108" s="60"/>
    </row>
    <row r="109" spans="1:9" ht="30.75" hidden="1" x14ac:dyDescent="0.25">
      <c r="A109" s="61" t="s">
        <v>36</v>
      </c>
      <c r="B109" s="62">
        <v>2110200</v>
      </c>
      <c r="C109" s="36">
        <f>D109+E109+F109+G109</f>
        <v>21160</v>
      </c>
      <c r="D109" s="36">
        <v>4199</v>
      </c>
      <c r="E109" s="36">
        <v>8188</v>
      </c>
      <c r="F109" s="36">
        <v>2408</v>
      </c>
      <c r="G109" s="36">
        <v>6365</v>
      </c>
      <c r="H109" s="63">
        <v>22398</v>
      </c>
      <c r="I109" s="36">
        <v>24231</v>
      </c>
    </row>
    <row r="110" spans="1:9" ht="30.75" hidden="1" x14ac:dyDescent="0.25">
      <c r="A110" s="64" t="s">
        <v>37</v>
      </c>
      <c r="B110" s="65">
        <v>2110300</v>
      </c>
      <c r="C110" s="66">
        <f t="shared" ref="C110:C117" si="9">D110+E110+F110+G110</f>
        <v>8600</v>
      </c>
      <c r="D110" s="66">
        <v>1731</v>
      </c>
      <c r="E110" s="66">
        <v>2637</v>
      </c>
      <c r="F110" s="66">
        <v>1630</v>
      </c>
      <c r="G110" s="66">
        <v>2602</v>
      </c>
      <c r="H110" s="67">
        <v>8600</v>
      </c>
      <c r="I110" s="66">
        <v>8867</v>
      </c>
    </row>
    <row r="111" spans="1:9" ht="30.75" hidden="1" x14ac:dyDescent="0.25">
      <c r="A111" s="68" t="s">
        <v>38</v>
      </c>
      <c r="B111" s="65">
        <v>2130200</v>
      </c>
      <c r="C111" s="66">
        <f t="shared" si="9"/>
        <v>6390</v>
      </c>
      <c r="D111" s="66">
        <v>1054</v>
      </c>
      <c r="E111" s="66">
        <v>2564</v>
      </c>
      <c r="F111" s="66">
        <v>646</v>
      </c>
      <c r="G111" s="66">
        <v>2126</v>
      </c>
      <c r="H111" s="67">
        <v>6764</v>
      </c>
      <c r="I111" s="66">
        <v>7318</v>
      </c>
    </row>
    <row r="112" spans="1:9" ht="30.75" hidden="1" x14ac:dyDescent="0.25">
      <c r="A112" s="68" t="s">
        <v>39</v>
      </c>
      <c r="B112" s="65">
        <v>2130300</v>
      </c>
      <c r="C112" s="66">
        <f t="shared" si="9"/>
        <v>2597</v>
      </c>
      <c r="D112" s="66">
        <v>432</v>
      </c>
      <c r="E112" s="66">
        <v>822</v>
      </c>
      <c r="F112" s="66">
        <v>476</v>
      </c>
      <c r="G112" s="66">
        <v>867</v>
      </c>
      <c r="H112" s="67">
        <v>2597</v>
      </c>
      <c r="I112" s="66">
        <v>2678</v>
      </c>
    </row>
    <row r="113" spans="1:9" ht="15.75" hidden="1" x14ac:dyDescent="0.25">
      <c r="A113" s="68" t="s">
        <v>40</v>
      </c>
      <c r="B113" s="65">
        <v>3100302</v>
      </c>
      <c r="C113" s="66">
        <f>D113+E113+F113+G113</f>
        <v>59</v>
      </c>
      <c r="D113" s="66">
        <v>20</v>
      </c>
      <c r="E113" s="66"/>
      <c r="F113" s="66">
        <v>39</v>
      </c>
      <c r="G113" s="66"/>
      <c r="H113" s="67">
        <v>59</v>
      </c>
      <c r="I113" s="66">
        <v>59</v>
      </c>
    </row>
    <row r="114" spans="1:9" ht="15.75" hidden="1" x14ac:dyDescent="0.25">
      <c r="A114" s="68" t="s">
        <v>41</v>
      </c>
      <c r="B114" s="65">
        <v>3100304</v>
      </c>
      <c r="C114" s="66">
        <f t="shared" si="9"/>
        <v>780</v>
      </c>
      <c r="D114" s="66">
        <v>780</v>
      </c>
      <c r="E114" s="66"/>
      <c r="F114" s="66"/>
      <c r="G114" s="66"/>
      <c r="H114" s="67">
        <v>780</v>
      </c>
      <c r="I114" s="66">
        <v>780</v>
      </c>
    </row>
    <row r="115" spans="1:9" ht="15.75" hidden="1" x14ac:dyDescent="0.25">
      <c r="A115" s="69" t="s">
        <v>42</v>
      </c>
      <c r="B115" s="65">
        <v>3400502</v>
      </c>
      <c r="C115" s="66">
        <f t="shared" si="9"/>
        <v>8</v>
      </c>
      <c r="D115" s="66">
        <v>2</v>
      </c>
      <c r="E115" s="66">
        <v>2</v>
      </c>
      <c r="F115" s="66">
        <v>2</v>
      </c>
      <c r="G115" s="66">
        <v>2</v>
      </c>
      <c r="H115" s="67">
        <v>8</v>
      </c>
      <c r="I115" s="66">
        <v>8</v>
      </c>
    </row>
    <row r="116" spans="1:9" s="55" customFormat="1" ht="30" hidden="1" x14ac:dyDescent="0.2">
      <c r="A116" s="68" t="s">
        <v>43</v>
      </c>
      <c r="B116" s="65">
        <v>3400205</v>
      </c>
      <c r="C116" s="66">
        <f t="shared" si="9"/>
        <v>0</v>
      </c>
      <c r="D116" s="66"/>
      <c r="E116" s="66"/>
      <c r="F116" s="66"/>
      <c r="G116" s="66"/>
      <c r="H116" s="67">
        <f>I116+J116+K116+L116</f>
        <v>0</v>
      </c>
      <c r="I116" s="66">
        <f>J116+K116+L116+M116</f>
        <v>0</v>
      </c>
    </row>
    <row r="117" spans="1:9" ht="16.5" hidden="1" thickBot="1" x14ac:dyDescent="0.3">
      <c r="A117" s="70" t="s">
        <v>44</v>
      </c>
      <c r="B117" s="71">
        <v>3400100</v>
      </c>
      <c r="C117" s="40">
        <f t="shared" si="9"/>
        <v>72</v>
      </c>
      <c r="D117" s="40">
        <v>18</v>
      </c>
      <c r="E117" s="40">
        <v>18</v>
      </c>
      <c r="F117" s="40">
        <v>18</v>
      </c>
      <c r="G117" s="40">
        <v>18</v>
      </c>
      <c r="H117" s="72">
        <v>72</v>
      </c>
      <c r="I117" s="40">
        <v>72</v>
      </c>
    </row>
    <row r="118" spans="1:9" ht="30" hidden="1" customHeight="1" x14ac:dyDescent="0.25">
      <c r="A118" s="98" t="s">
        <v>23</v>
      </c>
      <c r="B118" s="99"/>
      <c r="C118" s="75">
        <f t="shared" ref="C118:I118" si="10">SUM(C109:C117)</f>
        <v>39666</v>
      </c>
      <c r="D118" s="75">
        <f t="shared" si="10"/>
        <v>8236</v>
      </c>
      <c r="E118" s="75">
        <f t="shared" si="10"/>
        <v>14231</v>
      </c>
      <c r="F118" s="75">
        <f t="shared" si="10"/>
        <v>5219</v>
      </c>
      <c r="G118" s="75">
        <f t="shared" si="10"/>
        <v>11980</v>
      </c>
      <c r="H118" s="77">
        <f t="shared" si="10"/>
        <v>41278</v>
      </c>
      <c r="I118" s="78">
        <f t="shared" si="10"/>
        <v>44013</v>
      </c>
    </row>
    <row r="119" spans="1:9" ht="37.5" hidden="1" customHeight="1" x14ac:dyDescent="0.25">
      <c r="A119" s="26" t="s">
        <v>14</v>
      </c>
      <c r="B119" s="27"/>
      <c r="C119" s="27"/>
      <c r="D119" s="27"/>
      <c r="E119" s="27"/>
      <c r="F119" s="27"/>
      <c r="G119" s="27"/>
      <c r="H119" s="27"/>
      <c r="I119" s="27"/>
    </row>
    <row r="120" spans="1:9" ht="32.25" hidden="1" customHeight="1" x14ac:dyDescent="0.25">
      <c r="A120" s="28" t="s">
        <v>45</v>
      </c>
      <c r="B120" s="79"/>
      <c r="C120" s="30" t="s">
        <v>46</v>
      </c>
      <c r="D120" s="80"/>
      <c r="E120" s="80"/>
      <c r="F120" s="80"/>
      <c r="G120" s="81"/>
      <c r="H120" s="33" t="s">
        <v>47</v>
      </c>
      <c r="I120" s="24" t="s">
        <v>48</v>
      </c>
    </row>
    <row r="121" spans="1:9" ht="15" hidden="1" customHeight="1" x14ac:dyDescent="0.25">
      <c r="A121" s="34" t="s">
        <v>19</v>
      </c>
      <c r="B121" s="35" t="s">
        <v>20</v>
      </c>
      <c r="C121" s="36">
        <f>D121+E121+F121+G121</f>
        <v>372</v>
      </c>
      <c r="D121" s="37">
        <v>62</v>
      </c>
      <c r="E121" s="36">
        <v>122</v>
      </c>
      <c r="F121" s="37">
        <v>62</v>
      </c>
      <c r="G121" s="36">
        <v>126</v>
      </c>
      <c r="H121" s="36">
        <v>372</v>
      </c>
      <c r="I121" s="36">
        <v>372</v>
      </c>
    </row>
    <row r="122" spans="1:9" ht="15" hidden="1" customHeight="1" x14ac:dyDescent="0.25">
      <c r="A122" s="38" t="s">
        <v>21</v>
      </c>
      <c r="B122" s="39" t="s">
        <v>22</v>
      </c>
      <c r="C122" s="40">
        <f>D122+E122+F122+G122</f>
        <v>112</v>
      </c>
      <c r="D122" s="41">
        <v>19</v>
      </c>
      <c r="E122" s="40">
        <v>37</v>
      </c>
      <c r="F122" s="41">
        <v>19</v>
      </c>
      <c r="G122" s="40">
        <v>37</v>
      </c>
      <c r="H122" s="40">
        <v>112</v>
      </c>
      <c r="I122" s="40">
        <v>112</v>
      </c>
    </row>
    <row r="123" spans="1:9" ht="15" hidden="1" customHeight="1" x14ac:dyDescent="0.25">
      <c r="A123" s="42" t="s">
        <v>23</v>
      </c>
      <c r="B123" s="43"/>
      <c r="C123" s="44">
        <f>D123+E123+F123+G123</f>
        <v>484</v>
      </c>
      <c r="D123" s="44">
        <f t="shared" ref="D123:I123" si="11">SUM(D121:D122)</f>
        <v>81</v>
      </c>
      <c r="E123" s="44">
        <f t="shared" si="11"/>
        <v>159</v>
      </c>
      <c r="F123" s="44">
        <f t="shared" si="11"/>
        <v>81</v>
      </c>
      <c r="G123" s="44">
        <f t="shared" si="11"/>
        <v>163</v>
      </c>
      <c r="H123" s="45">
        <f t="shared" si="11"/>
        <v>484</v>
      </c>
      <c r="I123" s="24">
        <f t="shared" si="11"/>
        <v>484</v>
      </c>
    </row>
    <row r="124" spans="1:9" ht="29.25" hidden="1" customHeight="1" x14ac:dyDescent="0.25">
      <c r="A124" s="46" t="s">
        <v>49</v>
      </c>
      <c r="B124" s="27"/>
      <c r="C124" s="27"/>
      <c r="D124" s="27"/>
      <c r="E124" s="27"/>
      <c r="F124" s="27"/>
      <c r="G124" s="27"/>
      <c r="H124" s="27"/>
      <c r="I124" s="27"/>
    </row>
    <row r="125" spans="1:9" ht="32.25" hidden="1" customHeight="1" x14ac:dyDescent="0.25">
      <c r="A125" s="28" t="s">
        <v>50</v>
      </c>
      <c r="B125" s="79"/>
      <c r="C125" s="30" t="s">
        <v>46</v>
      </c>
      <c r="D125" s="80"/>
      <c r="E125" s="80"/>
      <c r="F125" s="80"/>
      <c r="G125" s="81"/>
      <c r="H125" s="33" t="s">
        <v>47</v>
      </c>
      <c r="I125" s="24" t="s">
        <v>48</v>
      </c>
    </row>
    <row r="126" spans="1:9" ht="31.5" hidden="1" customHeight="1" x14ac:dyDescent="0.25">
      <c r="A126" s="89" t="s">
        <v>51</v>
      </c>
      <c r="B126" s="90">
        <v>2260407</v>
      </c>
      <c r="C126" s="91">
        <f>D126+E126+F126+G126</f>
        <v>1110</v>
      </c>
      <c r="D126" s="91">
        <v>316</v>
      </c>
      <c r="E126" s="91">
        <v>327</v>
      </c>
      <c r="F126" s="91">
        <v>112</v>
      </c>
      <c r="G126" s="91">
        <v>355</v>
      </c>
      <c r="H126" s="91">
        <v>1114</v>
      </c>
      <c r="I126" s="91">
        <v>1266</v>
      </c>
    </row>
    <row r="127" spans="1:9" hidden="1" x14ac:dyDescent="0.25">
      <c r="A127" s="103"/>
      <c r="B127" s="93"/>
      <c r="C127" s="93"/>
      <c r="D127" s="93"/>
      <c r="E127" s="93"/>
      <c r="F127" s="93"/>
      <c r="G127" s="93"/>
    </row>
    <row r="128" spans="1:9" hidden="1" x14ac:dyDescent="0.25">
      <c r="A128" s="103"/>
      <c r="B128" s="93"/>
      <c r="C128" s="93"/>
      <c r="D128" s="93"/>
      <c r="E128" s="93"/>
      <c r="F128" s="93"/>
      <c r="G128" s="93"/>
    </row>
    <row r="129" spans="1:9" hidden="1" x14ac:dyDescent="0.25">
      <c r="A129" s="103"/>
      <c r="B129" s="93"/>
      <c r="C129" s="93"/>
      <c r="D129" s="93"/>
      <c r="E129" s="93"/>
      <c r="F129" s="93"/>
      <c r="G129" s="93"/>
    </row>
    <row r="130" spans="1:9" s="52" customFormat="1" hidden="1" x14ac:dyDescent="0.25">
      <c r="A130" s="51"/>
      <c r="B130" s="5"/>
      <c r="C130" s="5"/>
      <c r="D130" s="5"/>
      <c r="E130" s="5"/>
      <c r="F130" s="5"/>
      <c r="G130" s="5"/>
    </row>
    <row r="131" spans="1:9" s="52" customFormat="1" ht="28.5" hidden="1" customHeight="1" x14ac:dyDescent="0.2">
      <c r="A131" s="95" t="s">
        <v>52</v>
      </c>
      <c r="B131" s="95"/>
      <c r="E131" s="96" t="s">
        <v>53</v>
      </c>
    </row>
    <row r="132" spans="1:9" ht="15.75" hidden="1" customHeight="1" x14ac:dyDescent="0.25">
      <c r="A132" s="1" t="s">
        <v>29</v>
      </c>
      <c r="B132" s="1"/>
      <c r="C132" s="1"/>
      <c r="D132" s="1"/>
      <c r="E132" s="1"/>
      <c r="F132" s="1"/>
      <c r="G132" s="1"/>
      <c r="H132" s="1"/>
      <c r="I132" s="1"/>
    </row>
    <row r="133" spans="1:9" ht="19.5" hidden="1" customHeight="1" x14ac:dyDescent="0.25">
      <c r="A133" s="2" t="s">
        <v>30</v>
      </c>
      <c r="B133" s="2"/>
      <c r="C133" s="2"/>
      <c r="D133" s="2"/>
      <c r="E133" s="2"/>
      <c r="F133" s="2"/>
      <c r="G133" s="2"/>
      <c r="H133" s="2"/>
      <c r="I133" s="2"/>
    </row>
    <row r="134" spans="1:9" ht="15.75" hidden="1" customHeight="1" x14ac:dyDescent="0.25">
      <c r="A134" s="3"/>
      <c r="B134" s="4"/>
      <c r="C134" s="4"/>
      <c r="D134" s="4"/>
      <c r="E134" s="4"/>
      <c r="F134" s="4"/>
      <c r="G134" s="4"/>
    </row>
    <row r="135" spans="1:9" s="55" customFormat="1" ht="36" hidden="1" customHeight="1" x14ac:dyDescent="0.2">
      <c r="A135" s="6" t="s">
        <v>57</v>
      </c>
      <c r="B135" s="6"/>
      <c r="C135" s="6"/>
      <c r="D135" s="6"/>
      <c r="E135" s="6"/>
      <c r="F135" s="6"/>
      <c r="G135" s="6"/>
      <c r="H135" s="6"/>
      <c r="I135" s="6"/>
    </row>
    <row r="136" spans="1:9" ht="15.75" hidden="1" customHeight="1" x14ac:dyDescent="0.25">
      <c r="A136" s="7"/>
      <c r="B136" s="8" t="s">
        <v>3</v>
      </c>
      <c r="C136" s="9" t="s">
        <v>32</v>
      </c>
      <c r="D136" s="10" t="s">
        <v>5</v>
      </c>
      <c r="E136" s="11"/>
      <c r="F136" s="11"/>
      <c r="G136" s="12"/>
      <c r="H136" s="9" t="s">
        <v>33</v>
      </c>
      <c r="I136" s="13" t="s">
        <v>34</v>
      </c>
    </row>
    <row r="137" spans="1:9" ht="16.5" hidden="1" thickBot="1" x14ac:dyDescent="0.3">
      <c r="A137" s="14" t="s">
        <v>8</v>
      </c>
      <c r="B137" s="15"/>
      <c r="C137" s="16"/>
      <c r="D137" s="17" t="s">
        <v>9</v>
      </c>
      <c r="E137" s="18"/>
      <c r="F137" s="18"/>
      <c r="G137" s="19"/>
      <c r="H137" s="16"/>
      <c r="I137" s="20"/>
    </row>
    <row r="138" spans="1:9" ht="16.5" hidden="1" thickBot="1" x14ac:dyDescent="0.3">
      <c r="A138" s="21"/>
      <c r="B138" s="22"/>
      <c r="C138" s="23"/>
      <c r="D138" s="24" t="s">
        <v>10</v>
      </c>
      <c r="E138" s="24" t="s">
        <v>11</v>
      </c>
      <c r="F138" s="24" t="s">
        <v>12</v>
      </c>
      <c r="G138" s="24" t="s">
        <v>13</v>
      </c>
      <c r="H138" s="23"/>
      <c r="I138" s="25"/>
    </row>
    <row r="139" spans="1:9" ht="32.25" hidden="1" customHeight="1" x14ac:dyDescent="0.25">
      <c r="A139" s="28" t="s">
        <v>35</v>
      </c>
      <c r="B139" s="57"/>
      <c r="C139" s="57"/>
      <c r="D139" s="57"/>
      <c r="E139" s="57"/>
      <c r="F139" s="57"/>
      <c r="G139" s="57"/>
      <c r="H139" s="105"/>
      <c r="I139" s="60"/>
    </row>
    <row r="140" spans="1:9" ht="30.75" hidden="1" x14ac:dyDescent="0.25">
      <c r="A140" s="61" t="s">
        <v>36</v>
      </c>
      <c r="B140" s="62">
        <v>2110200</v>
      </c>
      <c r="C140" s="36">
        <f t="shared" ref="C140:C148" si="12">D140+E140+F140+G140</f>
        <v>18500</v>
      </c>
      <c r="D140" s="36">
        <v>3671</v>
      </c>
      <c r="E140" s="36">
        <v>7159</v>
      </c>
      <c r="F140" s="36">
        <v>2105</v>
      </c>
      <c r="G140" s="36">
        <v>5565</v>
      </c>
      <c r="H140" s="63">
        <v>19582</v>
      </c>
      <c r="I140" s="36">
        <v>21185</v>
      </c>
    </row>
    <row r="141" spans="1:9" ht="30.75" hidden="1" x14ac:dyDescent="0.25">
      <c r="A141" s="64" t="s">
        <v>37</v>
      </c>
      <c r="B141" s="65">
        <v>2110300</v>
      </c>
      <c r="C141" s="66">
        <f t="shared" si="12"/>
        <v>5915</v>
      </c>
      <c r="D141" s="66">
        <v>1190</v>
      </c>
      <c r="E141" s="66">
        <v>1814</v>
      </c>
      <c r="F141" s="66">
        <v>1121</v>
      </c>
      <c r="G141" s="66">
        <v>1790</v>
      </c>
      <c r="H141" s="67">
        <v>5915</v>
      </c>
      <c r="I141" s="66">
        <v>6098</v>
      </c>
    </row>
    <row r="142" spans="1:9" ht="30.75" hidden="1" x14ac:dyDescent="0.25">
      <c r="A142" s="68" t="s">
        <v>38</v>
      </c>
      <c r="B142" s="65">
        <v>2130200</v>
      </c>
      <c r="C142" s="66">
        <f t="shared" si="12"/>
        <v>5587</v>
      </c>
      <c r="D142" s="66">
        <v>921</v>
      </c>
      <c r="E142" s="66">
        <v>2242</v>
      </c>
      <c r="F142" s="66">
        <v>565</v>
      </c>
      <c r="G142" s="66">
        <v>1859</v>
      </c>
      <c r="H142" s="67">
        <v>5914</v>
      </c>
      <c r="I142" s="66">
        <v>6398</v>
      </c>
    </row>
    <row r="143" spans="1:9" ht="30.75" hidden="1" x14ac:dyDescent="0.25">
      <c r="A143" s="68" t="s">
        <v>39</v>
      </c>
      <c r="B143" s="65">
        <v>2130300</v>
      </c>
      <c r="C143" s="66">
        <f t="shared" si="12"/>
        <v>1786</v>
      </c>
      <c r="D143" s="66">
        <v>297</v>
      </c>
      <c r="E143" s="66">
        <v>565</v>
      </c>
      <c r="F143" s="66">
        <v>327</v>
      </c>
      <c r="G143" s="66">
        <v>597</v>
      </c>
      <c r="H143" s="67">
        <v>1786</v>
      </c>
      <c r="I143" s="66">
        <v>1842</v>
      </c>
    </row>
    <row r="144" spans="1:9" ht="15.75" hidden="1" x14ac:dyDescent="0.25">
      <c r="A144" s="68" t="s">
        <v>40</v>
      </c>
      <c r="B144" s="65">
        <v>3100302</v>
      </c>
      <c r="C144" s="66">
        <f t="shared" si="12"/>
        <v>57</v>
      </c>
      <c r="D144" s="66"/>
      <c r="E144" s="66">
        <v>30</v>
      </c>
      <c r="F144" s="66"/>
      <c r="G144" s="66">
        <v>27</v>
      </c>
      <c r="H144" s="67">
        <v>57</v>
      </c>
      <c r="I144" s="66">
        <v>57</v>
      </c>
    </row>
    <row r="145" spans="1:9" ht="15.75" hidden="1" x14ac:dyDescent="0.25">
      <c r="A145" s="68" t="s">
        <v>41</v>
      </c>
      <c r="B145" s="65">
        <v>3100304</v>
      </c>
      <c r="C145" s="66">
        <f t="shared" si="12"/>
        <v>710</v>
      </c>
      <c r="D145" s="66"/>
      <c r="E145" s="66">
        <v>710</v>
      </c>
      <c r="F145" s="66"/>
      <c r="G145" s="66"/>
      <c r="H145" s="67">
        <v>710</v>
      </c>
      <c r="I145" s="66">
        <v>710</v>
      </c>
    </row>
    <row r="146" spans="1:9" ht="15.75" hidden="1" x14ac:dyDescent="0.25">
      <c r="A146" s="69" t="s">
        <v>42</v>
      </c>
      <c r="B146" s="65">
        <v>3400502</v>
      </c>
      <c r="C146" s="66">
        <f t="shared" si="12"/>
        <v>7</v>
      </c>
      <c r="D146" s="66">
        <v>2</v>
      </c>
      <c r="E146" s="66">
        <v>2</v>
      </c>
      <c r="F146" s="66">
        <v>3</v>
      </c>
      <c r="G146" s="66"/>
      <c r="H146" s="67">
        <v>7</v>
      </c>
      <c r="I146" s="66">
        <v>7</v>
      </c>
    </row>
    <row r="147" spans="1:9" s="55" customFormat="1" ht="30" hidden="1" x14ac:dyDescent="0.2">
      <c r="A147" s="68" t="s">
        <v>43</v>
      </c>
      <c r="B147" s="65">
        <v>3400205</v>
      </c>
      <c r="C147" s="66">
        <f t="shared" si="12"/>
        <v>0</v>
      </c>
      <c r="D147" s="66"/>
      <c r="E147" s="66"/>
      <c r="F147" s="66"/>
      <c r="G147" s="66"/>
      <c r="H147" s="67">
        <f>I147+J147+K147+L147</f>
        <v>0</v>
      </c>
      <c r="I147" s="66">
        <f>J147+K147+L147+M147</f>
        <v>0</v>
      </c>
    </row>
    <row r="148" spans="1:9" ht="16.5" hidden="1" thickBot="1" x14ac:dyDescent="0.3">
      <c r="A148" s="70" t="s">
        <v>44</v>
      </c>
      <c r="B148" s="71">
        <v>3400100</v>
      </c>
      <c r="C148" s="40">
        <f t="shared" si="12"/>
        <v>70</v>
      </c>
      <c r="D148" s="40">
        <v>17</v>
      </c>
      <c r="E148" s="40">
        <v>18</v>
      </c>
      <c r="F148" s="40">
        <v>17</v>
      </c>
      <c r="G148" s="40">
        <v>18</v>
      </c>
      <c r="H148" s="72">
        <v>70</v>
      </c>
      <c r="I148" s="40">
        <v>70</v>
      </c>
    </row>
    <row r="149" spans="1:9" ht="30" hidden="1" customHeight="1" x14ac:dyDescent="0.25">
      <c r="A149" s="98" t="s">
        <v>23</v>
      </c>
      <c r="B149" s="99"/>
      <c r="C149" s="75">
        <f t="shared" ref="C149:I149" si="13">SUM(C140:C148)</f>
        <v>32632</v>
      </c>
      <c r="D149" s="75">
        <f t="shared" si="13"/>
        <v>6098</v>
      </c>
      <c r="E149" s="75">
        <f t="shared" si="13"/>
        <v>12540</v>
      </c>
      <c r="F149" s="75">
        <f t="shared" si="13"/>
        <v>4138</v>
      </c>
      <c r="G149" s="75">
        <f t="shared" si="13"/>
        <v>9856</v>
      </c>
      <c r="H149" s="77">
        <f t="shared" si="13"/>
        <v>34041</v>
      </c>
      <c r="I149" s="78">
        <f t="shared" si="13"/>
        <v>36367</v>
      </c>
    </row>
    <row r="150" spans="1:9" ht="37.5" hidden="1" customHeight="1" x14ac:dyDescent="0.25">
      <c r="A150" s="26" t="s">
        <v>14</v>
      </c>
      <c r="B150" s="27"/>
      <c r="C150" s="27"/>
      <c r="D150" s="27"/>
      <c r="E150" s="27"/>
      <c r="F150" s="27"/>
      <c r="G150" s="27"/>
      <c r="H150" s="27"/>
      <c r="I150" s="27"/>
    </row>
    <row r="151" spans="1:9" ht="32.25" hidden="1" customHeight="1" x14ac:dyDescent="0.25">
      <c r="A151" s="28" t="s">
        <v>45</v>
      </c>
      <c r="B151" s="79"/>
      <c r="C151" s="30" t="s">
        <v>46</v>
      </c>
      <c r="D151" s="80"/>
      <c r="E151" s="80"/>
      <c r="F151" s="80"/>
      <c r="G151" s="81"/>
      <c r="H151" s="33" t="s">
        <v>47</v>
      </c>
      <c r="I151" s="24" t="s">
        <v>48</v>
      </c>
    </row>
    <row r="152" spans="1:9" ht="15" hidden="1" customHeight="1" x14ac:dyDescent="0.25">
      <c r="A152" s="34" t="s">
        <v>19</v>
      </c>
      <c r="B152" s="35" t="s">
        <v>20</v>
      </c>
      <c r="C152" s="36">
        <f>D152+E152+F152+G152</f>
        <v>364</v>
      </c>
      <c r="D152" s="37">
        <v>61</v>
      </c>
      <c r="E152" s="36">
        <v>120</v>
      </c>
      <c r="F152" s="37">
        <v>61</v>
      </c>
      <c r="G152" s="36">
        <v>122</v>
      </c>
      <c r="H152" s="36">
        <v>364</v>
      </c>
      <c r="I152" s="36">
        <v>364</v>
      </c>
    </row>
    <row r="153" spans="1:9" ht="15" hidden="1" customHeight="1" x14ac:dyDescent="0.25">
      <c r="A153" s="38" t="s">
        <v>21</v>
      </c>
      <c r="B153" s="39" t="s">
        <v>22</v>
      </c>
      <c r="C153" s="40">
        <f>D153+E153+F153+G153</f>
        <v>110</v>
      </c>
      <c r="D153" s="41">
        <v>18</v>
      </c>
      <c r="E153" s="40">
        <v>36</v>
      </c>
      <c r="F153" s="41">
        <v>18</v>
      </c>
      <c r="G153" s="40">
        <v>38</v>
      </c>
      <c r="H153" s="40">
        <v>110</v>
      </c>
      <c r="I153" s="40">
        <v>110</v>
      </c>
    </row>
    <row r="154" spans="1:9" ht="15" hidden="1" customHeight="1" x14ac:dyDescent="0.25">
      <c r="A154" s="42" t="s">
        <v>23</v>
      </c>
      <c r="B154" s="43"/>
      <c r="C154" s="44">
        <f>D154+E154+F154+G154</f>
        <v>474</v>
      </c>
      <c r="D154" s="44">
        <f t="shared" ref="D154:I154" si="14">SUM(D152:D153)</f>
        <v>79</v>
      </c>
      <c r="E154" s="44">
        <f t="shared" si="14"/>
        <v>156</v>
      </c>
      <c r="F154" s="44">
        <f t="shared" si="14"/>
        <v>79</v>
      </c>
      <c r="G154" s="44">
        <f t="shared" si="14"/>
        <v>160</v>
      </c>
      <c r="H154" s="45">
        <f t="shared" si="14"/>
        <v>474</v>
      </c>
      <c r="I154" s="24">
        <f t="shared" si="14"/>
        <v>474</v>
      </c>
    </row>
    <row r="155" spans="1:9" ht="29.25" hidden="1" customHeight="1" x14ac:dyDescent="0.25">
      <c r="A155" s="46" t="s">
        <v>49</v>
      </c>
      <c r="B155" s="27"/>
      <c r="C155" s="27"/>
      <c r="D155" s="27"/>
      <c r="E155" s="27"/>
      <c r="F155" s="27"/>
      <c r="G155" s="27"/>
      <c r="H155" s="27"/>
      <c r="I155" s="27"/>
    </row>
    <row r="156" spans="1:9" ht="32.25" hidden="1" customHeight="1" x14ac:dyDescent="0.25">
      <c r="A156" s="28" t="s">
        <v>50</v>
      </c>
      <c r="B156" s="79"/>
      <c r="C156" s="30" t="s">
        <v>46</v>
      </c>
      <c r="D156" s="80"/>
      <c r="E156" s="80"/>
      <c r="F156" s="80"/>
      <c r="G156" s="81"/>
      <c r="H156" s="33" t="s">
        <v>47</v>
      </c>
      <c r="I156" s="24" t="s">
        <v>48</v>
      </c>
    </row>
    <row r="157" spans="1:9" ht="31.5" hidden="1" customHeight="1" x14ac:dyDescent="0.25">
      <c r="A157" s="89" t="s">
        <v>51</v>
      </c>
      <c r="B157" s="90">
        <v>2260407</v>
      </c>
      <c r="C157" s="91">
        <f>D157+E157+F157+G157</f>
        <v>542</v>
      </c>
      <c r="D157" s="91">
        <v>155</v>
      </c>
      <c r="E157" s="91">
        <v>160</v>
      </c>
      <c r="F157" s="91">
        <v>55</v>
      </c>
      <c r="G157" s="91">
        <v>172</v>
      </c>
      <c r="H157" s="91">
        <v>544</v>
      </c>
      <c r="I157" s="91">
        <v>618</v>
      </c>
    </row>
    <row r="158" spans="1:9" hidden="1" x14ac:dyDescent="0.25">
      <c r="A158" s="103"/>
      <c r="B158" s="93"/>
      <c r="C158" s="93"/>
      <c r="D158" s="93"/>
      <c r="E158" s="93"/>
      <c r="F158" s="93"/>
      <c r="G158" s="93"/>
    </row>
    <row r="159" spans="1:9" hidden="1" x14ac:dyDescent="0.25">
      <c r="A159" s="103"/>
      <c r="B159" s="93"/>
      <c r="C159" s="93"/>
      <c r="D159" s="93"/>
      <c r="E159" s="93"/>
      <c r="F159" s="93"/>
      <c r="G159" s="93"/>
    </row>
    <row r="160" spans="1:9" s="52" customFormat="1" hidden="1" x14ac:dyDescent="0.25">
      <c r="A160" s="51"/>
      <c r="B160" s="5"/>
      <c r="C160" s="5"/>
      <c r="D160" s="5"/>
      <c r="E160" s="5"/>
      <c r="F160" s="5"/>
      <c r="G160" s="5"/>
    </row>
    <row r="161" spans="1:9" s="52" customFormat="1" hidden="1" x14ac:dyDescent="0.25">
      <c r="A161" s="51"/>
      <c r="B161" s="5"/>
      <c r="C161" s="5"/>
      <c r="D161" s="5"/>
      <c r="E161" s="5"/>
      <c r="F161" s="5"/>
      <c r="G161" s="5"/>
    </row>
    <row r="162" spans="1:9" ht="15" hidden="1" customHeight="1" x14ac:dyDescent="0.25">
      <c r="A162" s="95" t="s">
        <v>52</v>
      </c>
      <c r="B162" s="95"/>
      <c r="D162" s="52"/>
      <c r="E162" s="96" t="s">
        <v>53</v>
      </c>
      <c r="F162" s="52"/>
      <c r="G162" s="52"/>
    </row>
    <row r="163" spans="1:9" hidden="1" x14ac:dyDescent="0.25"/>
    <row r="164" spans="1:9" ht="15.75" hidden="1" customHeight="1" x14ac:dyDescent="0.25">
      <c r="A164" s="1" t="s">
        <v>29</v>
      </c>
      <c r="B164" s="1"/>
      <c r="C164" s="1"/>
      <c r="D164" s="1"/>
      <c r="E164" s="1"/>
      <c r="F164" s="1"/>
      <c r="G164" s="1"/>
      <c r="H164" s="1"/>
      <c r="I164" s="1"/>
    </row>
    <row r="165" spans="1:9" ht="18" hidden="1" customHeight="1" x14ac:dyDescent="0.25">
      <c r="A165" s="2" t="s">
        <v>30</v>
      </c>
      <c r="B165" s="2"/>
      <c r="C165" s="2"/>
      <c r="D165" s="2"/>
      <c r="E165" s="2"/>
      <c r="F165" s="2"/>
      <c r="G165" s="2"/>
      <c r="H165" s="2"/>
      <c r="I165" s="2"/>
    </row>
    <row r="166" spans="1:9" ht="19.5" hidden="1" customHeight="1" x14ac:dyDescent="0.25">
      <c r="A166" s="3"/>
      <c r="B166" s="4"/>
      <c r="C166" s="4"/>
      <c r="D166" s="4"/>
      <c r="E166" s="4"/>
      <c r="F166" s="4"/>
      <c r="G166" s="4"/>
    </row>
    <row r="167" spans="1:9" s="55" customFormat="1" ht="30.6" hidden="1" customHeight="1" x14ac:dyDescent="0.2">
      <c r="A167" s="6" t="s">
        <v>58</v>
      </c>
      <c r="B167" s="6"/>
      <c r="C167" s="6"/>
      <c r="D167" s="6"/>
      <c r="E167" s="6"/>
      <c r="F167" s="6"/>
      <c r="G167" s="6"/>
      <c r="H167" s="6"/>
      <c r="I167" s="6"/>
    </row>
    <row r="168" spans="1:9" ht="15.75" hidden="1" customHeight="1" x14ac:dyDescent="0.25">
      <c r="A168" s="7"/>
      <c r="B168" s="8" t="s">
        <v>3</v>
      </c>
      <c r="C168" s="9" t="s">
        <v>32</v>
      </c>
      <c r="D168" s="10" t="s">
        <v>5</v>
      </c>
      <c r="E168" s="11"/>
      <c r="F168" s="11"/>
      <c r="G168" s="12"/>
      <c r="H168" s="9" t="s">
        <v>33</v>
      </c>
      <c r="I168" s="13" t="s">
        <v>34</v>
      </c>
    </row>
    <row r="169" spans="1:9" ht="16.5" hidden="1" thickBot="1" x14ac:dyDescent="0.3">
      <c r="A169" s="14" t="s">
        <v>8</v>
      </c>
      <c r="B169" s="15"/>
      <c r="C169" s="16"/>
      <c r="D169" s="17" t="s">
        <v>9</v>
      </c>
      <c r="E169" s="18"/>
      <c r="F169" s="18"/>
      <c r="G169" s="19"/>
      <c r="H169" s="16"/>
      <c r="I169" s="20"/>
    </row>
    <row r="170" spans="1:9" ht="16.5" hidden="1" thickBot="1" x14ac:dyDescent="0.3">
      <c r="A170" s="21"/>
      <c r="B170" s="22"/>
      <c r="C170" s="23"/>
      <c r="D170" s="24" t="s">
        <v>10</v>
      </c>
      <c r="E170" s="24" t="s">
        <v>11</v>
      </c>
      <c r="F170" s="24" t="s">
        <v>12</v>
      </c>
      <c r="G170" s="24" t="s">
        <v>13</v>
      </c>
      <c r="H170" s="23"/>
      <c r="I170" s="25"/>
    </row>
    <row r="171" spans="1:9" ht="32.25" hidden="1" customHeight="1" x14ac:dyDescent="0.25">
      <c r="A171" s="28" t="s">
        <v>35</v>
      </c>
      <c r="B171" s="57"/>
      <c r="C171" s="57"/>
      <c r="D171" s="57"/>
      <c r="E171" s="57"/>
      <c r="F171" s="57"/>
      <c r="G171" s="57"/>
      <c r="H171" s="60"/>
      <c r="I171" s="60"/>
    </row>
    <row r="172" spans="1:9" ht="30.75" hidden="1" x14ac:dyDescent="0.25">
      <c r="A172" s="61" t="s">
        <v>36</v>
      </c>
      <c r="B172" s="62">
        <v>2110200</v>
      </c>
      <c r="C172" s="36">
        <f t="shared" ref="C172:C180" si="15">D172+E172+F172+G172</f>
        <v>25435</v>
      </c>
      <c r="D172" s="36">
        <v>5047</v>
      </c>
      <c r="E172" s="36">
        <v>9843</v>
      </c>
      <c r="F172" s="36">
        <v>2894</v>
      </c>
      <c r="G172" s="36">
        <v>7651</v>
      </c>
      <c r="H172" s="63">
        <v>26922</v>
      </c>
      <c r="I172" s="36">
        <v>29127</v>
      </c>
    </row>
    <row r="173" spans="1:9" ht="30.75" hidden="1" x14ac:dyDescent="0.25">
      <c r="A173" s="64" t="s">
        <v>37</v>
      </c>
      <c r="B173" s="65">
        <v>2110300</v>
      </c>
      <c r="C173" s="66">
        <f t="shared" si="15"/>
        <v>13450</v>
      </c>
      <c r="D173" s="66">
        <v>2707</v>
      </c>
      <c r="E173" s="66">
        <v>4124</v>
      </c>
      <c r="F173" s="66">
        <v>2549</v>
      </c>
      <c r="G173" s="66">
        <v>4070</v>
      </c>
      <c r="H173" s="67">
        <v>13450</v>
      </c>
      <c r="I173" s="66">
        <v>13867</v>
      </c>
    </row>
    <row r="174" spans="1:9" ht="30.75" hidden="1" x14ac:dyDescent="0.25">
      <c r="A174" s="68" t="s">
        <v>38</v>
      </c>
      <c r="B174" s="65">
        <v>2130200</v>
      </c>
      <c r="C174" s="66">
        <f t="shared" si="15"/>
        <v>7682</v>
      </c>
      <c r="D174" s="66">
        <v>1267</v>
      </c>
      <c r="E174" s="66">
        <v>3083</v>
      </c>
      <c r="F174" s="66">
        <v>777</v>
      </c>
      <c r="G174" s="66">
        <v>2555</v>
      </c>
      <c r="H174" s="67">
        <v>8130</v>
      </c>
      <c r="I174" s="66">
        <v>8796</v>
      </c>
    </row>
    <row r="175" spans="1:9" ht="30.75" hidden="1" x14ac:dyDescent="0.25">
      <c r="A175" s="68" t="s">
        <v>39</v>
      </c>
      <c r="B175" s="65">
        <v>2130300</v>
      </c>
      <c r="C175" s="66">
        <f t="shared" si="15"/>
        <v>4062</v>
      </c>
      <c r="D175" s="66">
        <v>676</v>
      </c>
      <c r="E175" s="66">
        <v>1286</v>
      </c>
      <c r="F175" s="66">
        <v>745</v>
      </c>
      <c r="G175" s="66">
        <v>1355</v>
      </c>
      <c r="H175" s="67">
        <v>4062</v>
      </c>
      <c r="I175" s="66">
        <v>4188</v>
      </c>
    </row>
    <row r="176" spans="1:9" ht="15.75" hidden="1" x14ac:dyDescent="0.25">
      <c r="A176" s="68" t="s">
        <v>40</v>
      </c>
      <c r="B176" s="65">
        <v>3100302</v>
      </c>
      <c r="C176" s="66">
        <f t="shared" si="15"/>
        <v>73</v>
      </c>
      <c r="D176" s="66"/>
      <c r="E176" s="66">
        <v>40</v>
      </c>
      <c r="F176" s="66"/>
      <c r="G176" s="66">
        <v>33</v>
      </c>
      <c r="H176" s="67">
        <v>73</v>
      </c>
      <c r="I176" s="66">
        <v>73</v>
      </c>
    </row>
    <row r="177" spans="1:9" ht="15.75" hidden="1" x14ac:dyDescent="0.25">
      <c r="A177" s="68" t="s">
        <v>41</v>
      </c>
      <c r="B177" s="65">
        <v>3100304</v>
      </c>
      <c r="C177" s="66">
        <f t="shared" si="15"/>
        <v>974</v>
      </c>
      <c r="D177" s="66">
        <v>974</v>
      </c>
      <c r="E177" s="66"/>
      <c r="F177" s="66"/>
      <c r="G177" s="66"/>
      <c r="H177" s="67">
        <v>974</v>
      </c>
      <c r="I177" s="66">
        <v>974</v>
      </c>
    </row>
    <row r="178" spans="1:9" ht="15.75" hidden="1" x14ac:dyDescent="0.25">
      <c r="A178" s="69" t="s">
        <v>42</v>
      </c>
      <c r="B178" s="65">
        <v>3400502</v>
      </c>
      <c r="C178" s="66">
        <f t="shared" si="15"/>
        <v>10</v>
      </c>
      <c r="D178" s="66">
        <v>2</v>
      </c>
      <c r="E178" s="66">
        <v>3</v>
      </c>
      <c r="F178" s="66">
        <v>3</v>
      </c>
      <c r="G178" s="66">
        <v>2</v>
      </c>
      <c r="H178" s="67">
        <v>10</v>
      </c>
      <c r="I178" s="66">
        <v>10</v>
      </c>
    </row>
    <row r="179" spans="1:9" s="55" customFormat="1" ht="30" hidden="1" x14ac:dyDescent="0.2">
      <c r="A179" s="68" t="s">
        <v>43</v>
      </c>
      <c r="B179" s="65">
        <v>3400205</v>
      </c>
      <c r="C179" s="66">
        <f t="shared" si="15"/>
        <v>72</v>
      </c>
      <c r="D179" s="66">
        <v>19</v>
      </c>
      <c r="E179" s="66">
        <v>19</v>
      </c>
      <c r="F179" s="66">
        <v>15</v>
      </c>
      <c r="G179" s="66">
        <v>19</v>
      </c>
      <c r="H179" s="67">
        <v>72</v>
      </c>
      <c r="I179" s="66">
        <v>72</v>
      </c>
    </row>
    <row r="180" spans="1:9" ht="16.5" hidden="1" thickBot="1" x14ac:dyDescent="0.3">
      <c r="A180" s="70" t="s">
        <v>44</v>
      </c>
      <c r="B180" s="71">
        <v>3400100</v>
      </c>
      <c r="C180" s="40">
        <f t="shared" si="15"/>
        <v>90</v>
      </c>
      <c r="D180" s="40">
        <v>22</v>
      </c>
      <c r="E180" s="40">
        <v>23</v>
      </c>
      <c r="F180" s="40">
        <v>22</v>
      </c>
      <c r="G180" s="40">
        <v>23</v>
      </c>
      <c r="H180" s="72">
        <v>90</v>
      </c>
      <c r="I180" s="40">
        <v>90</v>
      </c>
    </row>
    <row r="181" spans="1:9" ht="30" hidden="1" customHeight="1" x14ac:dyDescent="0.25">
      <c r="A181" s="98" t="s">
        <v>23</v>
      </c>
      <c r="B181" s="99"/>
      <c r="C181" s="75">
        <f t="shared" ref="C181:I181" si="16">SUM(C172:C180)</f>
        <v>51848</v>
      </c>
      <c r="D181" s="75">
        <f t="shared" si="16"/>
        <v>10714</v>
      </c>
      <c r="E181" s="75">
        <f t="shared" si="16"/>
        <v>18421</v>
      </c>
      <c r="F181" s="75">
        <f t="shared" si="16"/>
        <v>7005</v>
      </c>
      <c r="G181" s="75">
        <f t="shared" si="16"/>
        <v>15708</v>
      </c>
      <c r="H181" s="77">
        <f t="shared" si="16"/>
        <v>53783</v>
      </c>
      <c r="I181" s="78">
        <f t="shared" si="16"/>
        <v>57197</v>
      </c>
    </row>
    <row r="182" spans="1:9" ht="37.5" hidden="1" customHeight="1" x14ac:dyDescent="0.25">
      <c r="A182" s="26" t="s">
        <v>14</v>
      </c>
      <c r="B182" s="27"/>
      <c r="C182" s="27"/>
      <c r="D182" s="27"/>
      <c r="E182" s="27"/>
      <c r="F182" s="27"/>
      <c r="G182" s="27"/>
      <c r="H182" s="27"/>
      <c r="I182" s="27"/>
    </row>
    <row r="183" spans="1:9" ht="32.25" hidden="1" customHeight="1" x14ac:dyDescent="0.25">
      <c r="A183" s="28" t="s">
        <v>45</v>
      </c>
      <c r="B183" s="79"/>
      <c r="C183" s="30" t="s">
        <v>46</v>
      </c>
      <c r="D183" s="80"/>
      <c r="E183" s="80"/>
      <c r="F183" s="80"/>
      <c r="G183" s="81"/>
      <c r="H183" s="33" t="s">
        <v>47</v>
      </c>
      <c r="I183" s="24" t="s">
        <v>48</v>
      </c>
    </row>
    <row r="184" spans="1:9" ht="15" hidden="1" customHeight="1" x14ac:dyDescent="0.25">
      <c r="A184" s="34" t="s">
        <v>19</v>
      </c>
      <c r="B184" s="35" t="s">
        <v>20</v>
      </c>
      <c r="C184" s="36">
        <f>D184+E184+F184+G184</f>
        <v>469</v>
      </c>
      <c r="D184" s="37">
        <v>78</v>
      </c>
      <c r="E184" s="36">
        <v>154</v>
      </c>
      <c r="F184" s="37">
        <v>78</v>
      </c>
      <c r="G184" s="36">
        <v>159</v>
      </c>
      <c r="H184" s="36">
        <v>469</v>
      </c>
      <c r="I184" s="36">
        <v>469</v>
      </c>
    </row>
    <row r="185" spans="1:9" ht="15" hidden="1" customHeight="1" x14ac:dyDescent="0.25">
      <c r="A185" s="38" t="s">
        <v>21</v>
      </c>
      <c r="B185" s="39" t="s">
        <v>22</v>
      </c>
      <c r="C185" s="40">
        <f>D185+E185+F185+G185</f>
        <v>142</v>
      </c>
      <c r="D185" s="41">
        <v>23</v>
      </c>
      <c r="E185" s="40">
        <v>47</v>
      </c>
      <c r="F185" s="41">
        <v>24</v>
      </c>
      <c r="G185" s="40">
        <v>48</v>
      </c>
      <c r="H185" s="40">
        <v>142</v>
      </c>
      <c r="I185" s="40">
        <v>142</v>
      </c>
    </row>
    <row r="186" spans="1:9" ht="15" hidden="1" customHeight="1" x14ac:dyDescent="0.25">
      <c r="A186" s="42" t="s">
        <v>23</v>
      </c>
      <c r="B186" s="43"/>
      <c r="C186" s="44">
        <f>D186+E186+F186+G186</f>
        <v>611</v>
      </c>
      <c r="D186" s="44">
        <f t="shared" ref="D186:I186" si="17">SUM(D184:D185)</f>
        <v>101</v>
      </c>
      <c r="E186" s="44">
        <f t="shared" si="17"/>
        <v>201</v>
      </c>
      <c r="F186" s="44">
        <f t="shared" si="17"/>
        <v>102</v>
      </c>
      <c r="G186" s="44">
        <f t="shared" si="17"/>
        <v>207</v>
      </c>
      <c r="H186" s="45">
        <f t="shared" si="17"/>
        <v>611</v>
      </c>
      <c r="I186" s="24">
        <f t="shared" si="17"/>
        <v>611</v>
      </c>
    </row>
    <row r="187" spans="1:9" ht="29.25" hidden="1" customHeight="1" x14ac:dyDescent="0.25">
      <c r="A187" s="46" t="s">
        <v>49</v>
      </c>
      <c r="B187" s="27"/>
      <c r="C187" s="27"/>
      <c r="D187" s="27"/>
      <c r="E187" s="27"/>
      <c r="F187" s="27"/>
      <c r="G187" s="27"/>
      <c r="H187" s="27"/>
      <c r="I187" s="27"/>
    </row>
    <row r="188" spans="1:9" ht="32.25" hidden="1" customHeight="1" x14ac:dyDescent="0.25">
      <c r="A188" s="28" t="s">
        <v>50</v>
      </c>
      <c r="B188" s="79"/>
      <c r="C188" s="30" t="s">
        <v>46</v>
      </c>
      <c r="D188" s="80"/>
      <c r="E188" s="80"/>
      <c r="F188" s="80"/>
      <c r="G188" s="81"/>
      <c r="H188" s="33" t="s">
        <v>47</v>
      </c>
      <c r="I188" s="24" t="s">
        <v>48</v>
      </c>
    </row>
    <row r="189" spans="1:9" ht="31.5" hidden="1" customHeight="1" x14ac:dyDescent="0.25">
      <c r="A189" s="89" t="s">
        <v>51</v>
      </c>
      <c r="B189" s="90">
        <v>2260407</v>
      </c>
      <c r="C189" s="91">
        <f>D189+E189+F189+G189</f>
        <v>1725</v>
      </c>
      <c r="D189" s="91">
        <v>491</v>
      </c>
      <c r="E189" s="91">
        <v>510</v>
      </c>
      <c r="F189" s="91">
        <v>174</v>
      </c>
      <c r="G189" s="91">
        <v>550</v>
      </c>
      <c r="H189" s="91">
        <v>1731</v>
      </c>
      <c r="I189" s="91">
        <v>1967</v>
      </c>
    </row>
    <row r="190" spans="1:9" hidden="1" x14ac:dyDescent="0.25">
      <c r="A190" s="103"/>
      <c r="B190" s="93"/>
      <c r="C190" s="93"/>
      <c r="D190" s="93"/>
      <c r="E190" s="93"/>
      <c r="F190" s="93"/>
      <c r="G190" s="93"/>
    </row>
    <row r="191" spans="1:9" s="52" customFormat="1" hidden="1" x14ac:dyDescent="0.25">
      <c r="A191" s="51"/>
      <c r="B191" s="5"/>
      <c r="C191" s="5"/>
      <c r="D191" s="5"/>
      <c r="E191" s="5"/>
      <c r="F191" s="5"/>
      <c r="G191" s="5"/>
    </row>
    <row r="192" spans="1:9" s="52" customFormat="1" hidden="1" x14ac:dyDescent="0.25">
      <c r="A192" s="51"/>
      <c r="B192" s="5"/>
      <c r="C192" s="5"/>
      <c r="D192" s="5"/>
      <c r="E192" s="5"/>
      <c r="F192" s="5"/>
      <c r="G192" s="5"/>
    </row>
    <row r="193" spans="1:9" s="52" customFormat="1" hidden="1" x14ac:dyDescent="0.25">
      <c r="A193" s="51"/>
      <c r="B193" s="5"/>
      <c r="C193" s="5"/>
      <c r="D193" s="5"/>
      <c r="E193" s="5"/>
      <c r="F193" s="5"/>
      <c r="G193" s="5"/>
    </row>
    <row r="194" spans="1:9" s="52" customFormat="1" ht="28.5" hidden="1" customHeight="1" x14ac:dyDescent="0.2">
      <c r="A194" s="95" t="s">
        <v>52</v>
      </c>
      <c r="B194" s="95"/>
      <c r="E194" s="96" t="s">
        <v>53</v>
      </c>
    </row>
    <row r="195" spans="1:9" s="52" customFormat="1" ht="14.25" hidden="1" x14ac:dyDescent="0.2">
      <c r="A195" s="104"/>
      <c r="C195" s="96"/>
    </row>
    <row r="196" spans="1:9" ht="15.75" hidden="1" customHeight="1" x14ac:dyDescent="0.25">
      <c r="A196" s="1" t="s">
        <v>29</v>
      </c>
      <c r="B196" s="1"/>
      <c r="C196" s="1"/>
      <c r="D196" s="1"/>
      <c r="E196" s="1"/>
      <c r="F196" s="1"/>
      <c r="G196" s="1"/>
      <c r="H196" s="1"/>
      <c r="I196" s="1"/>
    </row>
    <row r="197" spans="1:9" ht="18.600000000000001" hidden="1" customHeight="1" x14ac:dyDescent="0.25">
      <c r="A197" s="2" t="s">
        <v>30</v>
      </c>
      <c r="B197" s="2"/>
      <c r="C197" s="2"/>
      <c r="D197" s="2"/>
      <c r="E197" s="2"/>
      <c r="F197" s="2"/>
      <c r="G197" s="2"/>
      <c r="H197" s="2"/>
      <c r="I197" s="2"/>
    </row>
    <row r="198" spans="1:9" ht="18.600000000000001" hidden="1" customHeight="1" x14ac:dyDescent="0.25">
      <c r="A198" s="3"/>
      <c r="B198" s="4"/>
      <c r="C198" s="4"/>
      <c r="D198" s="4"/>
      <c r="E198" s="4"/>
      <c r="F198" s="4"/>
      <c r="G198" s="4"/>
    </row>
    <row r="199" spans="1:9" s="55" customFormat="1" ht="30.6" hidden="1" customHeight="1" x14ac:dyDescent="0.2">
      <c r="A199" s="6" t="s">
        <v>59</v>
      </c>
      <c r="B199" s="6"/>
      <c r="C199" s="6"/>
      <c r="D199" s="6"/>
      <c r="E199" s="6"/>
      <c r="F199" s="6"/>
      <c r="G199" s="6"/>
      <c r="H199" s="6"/>
      <c r="I199" s="6"/>
    </row>
    <row r="200" spans="1:9" ht="15.75" hidden="1" customHeight="1" x14ac:dyDescent="0.25">
      <c r="A200" s="7"/>
      <c r="B200" s="8" t="s">
        <v>3</v>
      </c>
      <c r="C200" s="9" t="s">
        <v>32</v>
      </c>
      <c r="D200" s="10" t="s">
        <v>5</v>
      </c>
      <c r="E200" s="11"/>
      <c r="F200" s="11"/>
      <c r="G200" s="12"/>
      <c r="H200" s="9" t="s">
        <v>33</v>
      </c>
      <c r="I200" s="13" t="s">
        <v>34</v>
      </c>
    </row>
    <row r="201" spans="1:9" ht="16.5" hidden="1" thickBot="1" x14ac:dyDescent="0.3">
      <c r="A201" s="14" t="s">
        <v>8</v>
      </c>
      <c r="B201" s="15"/>
      <c r="C201" s="16"/>
      <c r="D201" s="17" t="s">
        <v>9</v>
      </c>
      <c r="E201" s="18"/>
      <c r="F201" s="18"/>
      <c r="G201" s="19"/>
      <c r="H201" s="16"/>
      <c r="I201" s="20"/>
    </row>
    <row r="202" spans="1:9" ht="16.5" hidden="1" thickBot="1" x14ac:dyDescent="0.3">
      <c r="A202" s="21"/>
      <c r="B202" s="22"/>
      <c r="C202" s="23"/>
      <c r="D202" s="24" t="s">
        <v>10</v>
      </c>
      <c r="E202" s="24" t="s">
        <v>11</v>
      </c>
      <c r="F202" s="24" t="s">
        <v>12</v>
      </c>
      <c r="G202" s="24" t="s">
        <v>13</v>
      </c>
      <c r="H202" s="23"/>
      <c r="I202" s="25"/>
    </row>
    <row r="203" spans="1:9" ht="32.25" hidden="1" customHeight="1" x14ac:dyDescent="0.25">
      <c r="A203" s="28" t="s">
        <v>35</v>
      </c>
      <c r="B203" s="57"/>
      <c r="C203" s="57"/>
      <c r="D203" s="57"/>
      <c r="E203" s="57"/>
      <c r="F203" s="57"/>
      <c r="G203" s="57"/>
      <c r="H203" s="60"/>
      <c r="I203" s="60"/>
    </row>
    <row r="204" spans="1:9" ht="30.75" hidden="1" x14ac:dyDescent="0.25">
      <c r="A204" s="61" t="s">
        <v>36</v>
      </c>
      <c r="B204" s="62">
        <v>2110200</v>
      </c>
      <c r="C204" s="36">
        <f t="shared" ref="C204:C212" si="18">D204+E204+F204+G204</f>
        <v>30845</v>
      </c>
      <c r="D204" s="36">
        <v>6121</v>
      </c>
      <c r="E204" s="36">
        <v>11936</v>
      </c>
      <c r="F204" s="36">
        <v>3510</v>
      </c>
      <c r="G204" s="36">
        <v>9278</v>
      </c>
      <c r="H204" s="63">
        <v>32649</v>
      </c>
      <c r="I204" s="36">
        <v>35322</v>
      </c>
    </row>
    <row r="205" spans="1:9" ht="30.75" hidden="1" x14ac:dyDescent="0.25">
      <c r="A205" s="64" t="s">
        <v>37</v>
      </c>
      <c r="B205" s="65">
        <v>2110300</v>
      </c>
      <c r="C205" s="66">
        <f t="shared" si="18"/>
        <v>11480</v>
      </c>
      <c r="D205" s="66">
        <v>2310</v>
      </c>
      <c r="E205" s="66">
        <v>3520</v>
      </c>
      <c r="F205" s="66">
        <v>2176</v>
      </c>
      <c r="G205" s="66">
        <v>3474</v>
      </c>
      <c r="H205" s="67">
        <v>11480</v>
      </c>
      <c r="I205" s="66">
        <v>11836</v>
      </c>
    </row>
    <row r="206" spans="1:9" ht="30.75" hidden="1" x14ac:dyDescent="0.25">
      <c r="A206" s="68" t="s">
        <v>38</v>
      </c>
      <c r="B206" s="65">
        <v>2130200</v>
      </c>
      <c r="C206" s="66">
        <f t="shared" si="18"/>
        <v>9315</v>
      </c>
      <c r="D206" s="66">
        <v>1536</v>
      </c>
      <c r="E206" s="66">
        <v>3738</v>
      </c>
      <c r="F206" s="66">
        <v>942</v>
      </c>
      <c r="G206" s="66">
        <v>3099</v>
      </c>
      <c r="H206" s="67">
        <v>9860</v>
      </c>
      <c r="I206" s="66">
        <v>10667</v>
      </c>
    </row>
    <row r="207" spans="1:9" ht="30.75" hidden="1" x14ac:dyDescent="0.25">
      <c r="A207" s="68" t="s">
        <v>39</v>
      </c>
      <c r="B207" s="65">
        <v>2130300</v>
      </c>
      <c r="C207" s="66">
        <f t="shared" si="18"/>
        <v>3467</v>
      </c>
      <c r="D207" s="66">
        <v>577</v>
      </c>
      <c r="E207" s="66">
        <v>1098</v>
      </c>
      <c r="F207" s="66">
        <v>636</v>
      </c>
      <c r="G207" s="66">
        <v>1156</v>
      </c>
      <c r="H207" s="67">
        <v>3467</v>
      </c>
      <c r="I207" s="66">
        <v>3574</v>
      </c>
    </row>
    <row r="208" spans="1:9" ht="15.75" hidden="1" x14ac:dyDescent="0.25">
      <c r="A208" s="68" t="s">
        <v>40</v>
      </c>
      <c r="B208" s="65">
        <v>3100302</v>
      </c>
      <c r="C208" s="66">
        <f t="shared" si="18"/>
        <v>92</v>
      </c>
      <c r="D208" s="66">
        <v>50</v>
      </c>
      <c r="E208" s="66"/>
      <c r="F208" s="66">
        <v>42</v>
      </c>
      <c r="G208" s="66"/>
      <c r="H208" s="67">
        <v>92</v>
      </c>
      <c r="I208" s="66">
        <v>92</v>
      </c>
    </row>
    <row r="209" spans="1:9" ht="15.75" hidden="1" x14ac:dyDescent="0.25">
      <c r="A209" s="68" t="s">
        <v>41</v>
      </c>
      <c r="B209" s="65">
        <v>3100304</v>
      </c>
      <c r="C209" s="66">
        <f t="shared" si="18"/>
        <v>1230</v>
      </c>
      <c r="D209" s="66"/>
      <c r="E209" s="66">
        <v>1230</v>
      </c>
      <c r="F209" s="66"/>
      <c r="G209" s="66"/>
      <c r="H209" s="67">
        <v>1230</v>
      </c>
      <c r="I209" s="66">
        <v>1230</v>
      </c>
    </row>
    <row r="210" spans="1:9" ht="15.75" hidden="1" x14ac:dyDescent="0.25">
      <c r="A210" s="69" t="s">
        <v>42</v>
      </c>
      <c r="B210" s="65">
        <v>3400502</v>
      </c>
      <c r="C210" s="66">
        <f t="shared" si="18"/>
        <v>12</v>
      </c>
      <c r="D210" s="66">
        <v>3</v>
      </c>
      <c r="E210" s="66">
        <v>3</v>
      </c>
      <c r="F210" s="66">
        <v>3</v>
      </c>
      <c r="G210" s="66">
        <v>3</v>
      </c>
      <c r="H210" s="67">
        <v>12</v>
      </c>
      <c r="I210" s="66">
        <v>12</v>
      </c>
    </row>
    <row r="211" spans="1:9" s="55" customFormat="1" ht="30" hidden="1" x14ac:dyDescent="0.2">
      <c r="A211" s="68" t="s">
        <v>43</v>
      </c>
      <c r="B211" s="65">
        <v>3400205</v>
      </c>
      <c r="C211" s="66">
        <f t="shared" si="18"/>
        <v>72</v>
      </c>
      <c r="D211" s="66">
        <v>19</v>
      </c>
      <c r="E211" s="66">
        <v>19</v>
      </c>
      <c r="F211" s="66">
        <v>15</v>
      </c>
      <c r="G211" s="66">
        <v>19</v>
      </c>
      <c r="H211" s="67">
        <v>72</v>
      </c>
      <c r="I211" s="66">
        <v>72</v>
      </c>
    </row>
    <row r="212" spans="1:9" ht="16.5" hidden="1" thickBot="1" x14ac:dyDescent="0.3">
      <c r="A212" s="70" t="s">
        <v>44</v>
      </c>
      <c r="B212" s="71">
        <v>3400100</v>
      </c>
      <c r="C212" s="40">
        <f t="shared" si="18"/>
        <v>112</v>
      </c>
      <c r="D212" s="40">
        <v>28</v>
      </c>
      <c r="E212" s="40">
        <v>28</v>
      </c>
      <c r="F212" s="40">
        <v>28</v>
      </c>
      <c r="G212" s="40">
        <v>28</v>
      </c>
      <c r="H212" s="72">
        <v>112</v>
      </c>
      <c r="I212" s="40">
        <v>112</v>
      </c>
    </row>
    <row r="213" spans="1:9" ht="30" hidden="1" customHeight="1" x14ac:dyDescent="0.25">
      <c r="A213" s="98" t="s">
        <v>23</v>
      </c>
      <c r="B213" s="99"/>
      <c r="C213" s="75">
        <f t="shared" ref="C213:I213" si="19">SUM(C204:C212)</f>
        <v>56625</v>
      </c>
      <c r="D213" s="75">
        <f t="shared" si="19"/>
        <v>10644</v>
      </c>
      <c r="E213" s="75">
        <f t="shared" si="19"/>
        <v>21572</v>
      </c>
      <c r="F213" s="75">
        <f t="shared" si="19"/>
        <v>7352</v>
      </c>
      <c r="G213" s="75">
        <f t="shared" si="19"/>
        <v>17057</v>
      </c>
      <c r="H213" s="77">
        <f t="shared" si="19"/>
        <v>58974</v>
      </c>
      <c r="I213" s="78">
        <f t="shared" si="19"/>
        <v>62917</v>
      </c>
    </row>
    <row r="214" spans="1:9" ht="42.75" hidden="1" customHeight="1" x14ac:dyDescent="0.25">
      <c r="A214" s="26" t="s">
        <v>14</v>
      </c>
      <c r="B214" s="27"/>
      <c r="C214" s="27"/>
      <c r="D214" s="27"/>
      <c r="E214" s="27"/>
      <c r="F214" s="27"/>
      <c r="G214" s="27"/>
      <c r="H214" s="27"/>
      <c r="I214" s="27"/>
    </row>
    <row r="215" spans="1:9" ht="32.25" hidden="1" customHeight="1" x14ac:dyDescent="0.25">
      <c r="A215" s="28" t="s">
        <v>45</v>
      </c>
      <c r="B215" s="79"/>
      <c r="C215" s="30" t="s">
        <v>46</v>
      </c>
      <c r="D215" s="80"/>
      <c r="E215" s="80"/>
      <c r="F215" s="80"/>
      <c r="G215" s="81"/>
      <c r="H215" s="33" t="s">
        <v>47</v>
      </c>
      <c r="I215" s="24" t="s">
        <v>48</v>
      </c>
    </row>
    <row r="216" spans="1:9" ht="15" hidden="1" customHeight="1" x14ac:dyDescent="0.25">
      <c r="A216" s="34" t="s">
        <v>19</v>
      </c>
      <c r="B216" s="35" t="s">
        <v>20</v>
      </c>
      <c r="C216" s="36">
        <f>D216+E216+F216+G216</f>
        <v>592</v>
      </c>
      <c r="D216" s="37">
        <v>97</v>
      </c>
      <c r="E216" s="36">
        <v>195</v>
      </c>
      <c r="F216" s="37">
        <v>99</v>
      </c>
      <c r="G216" s="36">
        <v>201</v>
      </c>
      <c r="H216" s="36">
        <v>592</v>
      </c>
      <c r="I216" s="36">
        <v>592</v>
      </c>
    </row>
    <row r="217" spans="1:9" ht="15" hidden="1" customHeight="1" x14ac:dyDescent="0.25">
      <c r="A217" s="38" t="s">
        <v>21</v>
      </c>
      <c r="B217" s="39" t="s">
        <v>22</v>
      </c>
      <c r="C217" s="40">
        <f>D217+E217+F217+G217</f>
        <v>179</v>
      </c>
      <c r="D217" s="41">
        <v>30</v>
      </c>
      <c r="E217" s="40">
        <v>59</v>
      </c>
      <c r="F217" s="41">
        <v>30</v>
      </c>
      <c r="G217" s="40">
        <v>60</v>
      </c>
      <c r="H217" s="40">
        <v>179</v>
      </c>
      <c r="I217" s="40">
        <v>179</v>
      </c>
    </row>
    <row r="218" spans="1:9" ht="15" hidden="1" customHeight="1" x14ac:dyDescent="0.25">
      <c r="A218" s="42" t="s">
        <v>23</v>
      </c>
      <c r="B218" s="43"/>
      <c r="C218" s="44">
        <f>D218+E218+F218+G218</f>
        <v>771</v>
      </c>
      <c r="D218" s="44">
        <f t="shared" ref="D218:I218" si="20">SUM(D216:D217)</f>
        <v>127</v>
      </c>
      <c r="E218" s="44">
        <f t="shared" si="20"/>
        <v>254</v>
      </c>
      <c r="F218" s="44">
        <f t="shared" si="20"/>
        <v>129</v>
      </c>
      <c r="G218" s="44">
        <f t="shared" si="20"/>
        <v>261</v>
      </c>
      <c r="H218" s="45">
        <f t="shared" si="20"/>
        <v>771</v>
      </c>
      <c r="I218" s="24">
        <f t="shared" si="20"/>
        <v>771</v>
      </c>
    </row>
    <row r="219" spans="1:9" ht="29.25" hidden="1" customHeight="1" x14ac:dyDescent="0.25">
      <c r="A219" s="46" t="s">
        <v>49</v>
      </c>
      <c r="B219" s="27"/>
      <c r="C219" s="27"/>
      <c r="D219" s="27"/>
      <c r="E219" s="27"/>
      <c r="F219" s="27"/>
      <c r="G219" s="27"/>
      <c r="H219" s="27"/>
      <c r="I219" s="27"/>
    </row>
    <row r="220" spans="1:9" ht="32.25" hidden="1" customHeight="1" x14ac:dyDescent="0.25">
      <c r="A220" s="28" t="s">
        <v>50</v>
      </c>
      <c r="B220" s="79"/>
      <c r="C220" s="30" t="s">
        <v>46</v>
      </c>
      <c r="D220" s="80"/>
      <c r="E220" s="80"/>
      <c r="F220" s="80"/>
      <c r="G220" s="81"/>
      <c r="H220" s="33" t="s">
        <v>47</v>
      </c>
      <c r="I220" s="24" t="s">
        <v>48</v>
      </c>
    </row>
    <row r="221" spans="1:9" ht="31.5" hidden="1" customHeight="1" x14ac:dyDescent="0.25">
      <c r="A221" s="89" t="s">
        <v>51</v>
      </c>
      <c r="B221" s="90">
        <v>2260407</v>
      </c>
      <c r="C221" s="91">
        <f>D221+E221+F221+G221</f>
        <v>1676</v>
      </c>
      <c r="D221" s="91">
        <v>477</v>
      </c>
      <c r="E221" s="91">
        <v>494</v>
      </c>
      <c r="F221" s="91">
        <v>168</v>
      </c>
      <c r="G221" s="91">
        <v>537</v>
      </c>
      <c r="H221" s="91">
        <v>1682</v>
      </c>
      <c r="I221" s="91">
        <v>1911</v>
      </c>
    </row>
    <row r="222" spans="1:9" s="52" customFormat="1" hidden="1" x14ac:dyDescent="0.25">
      <c r="A222" s="51"/>
      <c r="B222" s="5"/>
      <c r="C222" s="5"/>
      <c r="D222" s="5"/>
      <c r="E222" s="5"/>
      <c r="F222" s="5"/>
      <c r="G222" s="5"/>
    </row>
    <row r="223" spans="1:9" s="52" customFormat="1" hidden="1" x14ac:dyDescent="0.25">
      <c r="A223" s="51"/>
      <c r="B223" s="5"/>
      <c r="C223" s="5"/>
      <c r="D223" s="5"/>
      <c r="E223" s="5"/>
      <c r="F223" s="5"/>
      <c r="G223" s="5"/>
    </row>
    <row r="224" spans="1:9" s="52" customFormat="1" hidden="1" x14ac:dyDescent="0.25">
      <c r="A224" s="51"/>
      <c r="B224" s="5"/>
      <c r="C224" s="5"/>
      <c r="D224" s="5"/>
      <c r="E224" s="5"/>
      <c r="F224" s="5"/>
      <c r="G224" s="5"/>
    </row>
    <row r="225" spans="1:9" s="52" customFormat="1" hidden="1" x14ac:dyDescent="0.25">
      <c r="A225" s="51"/>
      <c r="B225" s="5"/>
      <c r="C225" s="5"/>
      <c r="D225" s="5"/>
      <c r="E225" s="5"/>
      <c r="F225" s="5"/>
      <c r="G225" s="5"/>
    </row>
    <row r="226" spans="1:9" s="52" customFormat="1" ht="28.5" hidden="1" customHeight="1" x14ac:dyDescent="0.2">
      <c r="A226" s="95" t="s">
        <v>52</v>
      </c>
      <c r="B226" s="95"/>
      <c r="E226" s="96" t="s">
        <v>53</v>
      </c>
    </row>
    <row r="227" spans="1:9" hidden="1" x14ac:dyDescent="0.25"/>
    <row r="228" spans="1:9" ht="15.75" hidden="1" customHeight="1" x14ac:dyDescent="0.25">
      <c r="A228" s="1" t="s">
        <v>29</v>
      </c>
      <c r="B228" s="1"/>
      <c r="C228" s="1"/>
      <c r="D228" s="1"/>
      <c r="E228" s="1"/>
      <c r="F228" s="1"/>
      <c r="G228" s="1"/>
      <c r="H228" s="1"/>
      <c r="I228" s="1"/>
    </row>
    <row r="229" spans="1:9" ht="17.45" hidden="1" customHeight="1" x14ac:dyDescent="0.25">
      <c r="A229" s="2" t="s">
        <v>30</v>
      </c>
      <c r="B229" s="2"/>
      <c r="C229" s="2"/>
      <c r="D229" s="2"/>
      <c r="E229" s="2"/>
      <c r="F229" s="2"/>
      <c r="G229" s="2"/>
      <c r="H229" s="2"/>
      <c r="I229" s="2"/>
    </row>
    <row r="230" spans="1:9" ht="17.45" hidden="1" customHeight="1" x14ac:dyDescent="0.25">
      <c r="A230" s="3"/>
      <c r="B230" s="4"/>
      <c r="C230" s="4"/>
      <c r="D230" s="4"/>
      <c r="E230" s="4"/>
      <c r="F230" s="4"/>
      <c r="G230" s="4"/>
    </row>
    <row r="231" spans="1:9" s="55" customFormat="1" ht="35.25" hidden="1" customHeight="1" x14ac:dyDescent="0.2">
      <c r="A231" s="6" t="s">
        <v>60</v>
      </c>
      <c r="B231" s="6"/>
      <c r="C231" s="6"/>
      <c r="D231" s="6"/>
      <c r="E231" s="6"/>
      <c r="F231" s="6"/>
      <c r="G231" s="6"/>
      <c r="H231" s="6"/>
      <c r="I231" s="6"/>
    </row>
    <row r="232" spans="1:9" ht="15.75" hidden="1" customHeight="1" x14ac:dyDescent="0.25">
      <c r="A232" s="7"/>
      <c r="B232" s="8" t="s">
        <v>3</v>
      </c>
      <c r="C232" s="9" t="s">
        <v>32</v>
      </c>
      <c r="D232" s="10" t="s">
        <v>5</v>
      </c>
      <c r="E232" s="11"/>
      <c r="F232" s="11"/>
      <c r="G232" s="12"/>
      <c r="H232" s="9" t="s">
        <v>33</v>
      </c>
      <c r="I232" s="13" t="s">
        <v>34</v>
      </c>
    </row>
    <row r="233" spans="1:9" ht="16.5" hidden="1" thickBot="1" x14ac:dyDescent="0.3">
      <c r="A233" s="14" t="s">
        <v>8</v>
      </c>
      <c r="B233" s="15"/>
      <c r="C233" s="16"/>
      <c r="D233" s="17" t="s">
        <v>9</v>
      </c>
      <c r="E233" s="18"/>
      <c r="F233" s="18"/>
      <c r="G233" s="19"/>
      <c r="H233" s="16"/>
      <c r="I233" s="20"/>
    </row>
    <row r="234" spans="1:9" ht="16.5" hidden="1" thickBot="1" x14ac:dyDescent="0.3">
      <c r="A234" s="21"/>
      <c r="B234" s="22"/>
      <c r="C234" s="23"/>
      <c r="D234" s="24" t="s">
        <v>10</v>
      </c>
      <c r="E234" s="24" t="s">
        <v>11</v>
      </c>
      <c r="F234" s="24" t="s">
        <v>12</v>
      </c>
      <c r="G234" s="24" t="s">
        <v>13</v>
      </c>
      <c r="H234" s="23"/>
      <c r="I234" s="25"/>
    </row>
    <row r="235" spans="1:9" ht="32.25" hidden="1" customHeight="1" x14ac:dyDescent="0.25">
      <c r="A235" s="28" t="s">
        <v>35</v>
      </c>
      <c r="B235" s="57"/>
      <c r="C235" s="57"/>
      <c r="D235" s="57"/>
      <c r="E235" s="57"/>
      <c r="F235" s="57"/>
      <c r="G235" s="58"/>
      <c r="H235" s="60"/>
      <c r="I235" s="60"/>
    </row>
    <row r="236" spans="1:9" ht="30.75" hidden="1" x14ac:dyDescent="0.25">
      <c r="A236" s="61" t="s">
        <v>36</v>
      </c>
      <c r="B236" s="62">
        <v>2110200</v>
      </c>
      <c r="C236" s="36">
        <f t="shared" ref="C236:C244" si="21">D236+E236+F236+G236</f>
        <v>27350</v>
      </c>
      <c r="D236" s="36">
        <v>5427</v>
      </c>
      <c r="E236" s="36">
        <v>10584</v>
      </c>
      <c r="F236" s="36">
        <v>3112</v>
      </c>
      <c r="G236" s="36">
        <v>8227</v>
      </c>
      <c r="H236" s="63">
        <v>28949</v>
      </c>
      <c r="I236" s="36">
        <v>31320</v>
      </c>
    </row>
    <row r="237" spans="1:9" ht="30.75" hidden="1" x14ac:dyDescent="0.25">
      <c r="A237" s="64" t="s">
        <v>37</v>
      </c>
      <c r="B237" s="65">
        <v>2110300</v>
      </c>
      <c r="C237" s="66">
        <f t="shared" si="21"/>
        <v>6500</v>
      </c>
      <c r="D237" s="66">
        <v>1308</v>
      </c>
      <c r="E237" s="66">
        <v>1993</v>
      </c>
      <c r="F237" s="66">
        <v>1232</v>
      </c>
      <c r="G237" s="66">
        <v>1967</v>
      </c>
      <c r="H237" s="67">
        <v>6500</v>
      </c>
      <c r="I237" s="66">
        <v>6701</v>
      </c>
    </row>
    <row r="238" spans="1:9" ht="30.75" hidden="1" x14ac:dyDescent="0.25">
      <c r="A238" s="68" t="s">
        <v>38</v>
      </c>
      <c r="B238" s="65">
        <v>2130200</v>
      </c>
      <c r="C238" s="66">
        <f t="shared" si="21"/>
        <v>8260</v>
      </c>
      <c r="D238" s="66">
        <v>1362</v>
      </c>
      <c r="E238" s="66">
        <v>3315</v>
      </c>
      <c r="F238" s="66">
        <v>835</v>
      </c>
      <c r="G238" s="66">
        <v>2748</v>
      </c>
      <c r="H238" s="67">
        <v>8743</v>
      </c>
      <c r="I238" s="66">
        <v>9459</v>
      </c>
    </row>
    <row r="239" spans="1:9" ht="30.75" hidden="1" x14ac:dyDescent="0.25">
      <c r="A239" s="68" t="s">
        <v>39</v>
      </c>
      <c r="B239" s="65">
        <v>2130300</v>
      </c>
      <c r="C239" s="66">
        <f t="shared" si="21"/>
        <v>1963</v>
      </c>
      <c r="D239" s="66">
        <v>327</v>
      </c>
      <c r="E239" s="66">
        <v>621</v>
      </c>
      <c r="F239" s="66">
        <v>360</v>
      </c>
      <c r="G239" s="66">
        <v>655</v>
      </c>
      <c r="H239" s="67">
        <v>1963</v>
      </c>
      <c r="I239" s="66">
        <v>2024</v>
      </c>
    </row>
    <row r="240" spans="1:9" ht="15.75" hidden="1" x14ac:dyDescent="0.25">
      <c r="A240" s="68" t="s">
        <v>40</v>
      </c>
      <c r="B240" s="65">
        <v>3100302</v>
      </c>
      <c r="C240" s="66">
        <f t="shared" si="21"/>
        <v>82</v>
      </c>
      <c r="D240" s="66">
        <v>40</v>
      </c>
      <c r="E240" s="66"/>
      <c r="F240" s="66">
        <v>42</v>
      </c>
      <c r="G240" s="66"/>
      <c r="H240" s="67">
        <v>82</v>
      </c>
      <c r="I240" s="66">
        <v>82</v>
      </c>
    </row>
    <row r="241" spans="1:9" ht="15.75" hidden="1" x14ac:dyDescent="0.25">
      <c r="A241" s="68" t="s">
        <v>41</v>
      </c>
      <c r="B241" s="65">
        <v>3100304</v>
      </c>
      <c r="C241" s="66">
        <f t="shared" si="21"/>
        <v>1060</v>
      </c>
      <c r="D241" s="66"/>
      <c r="E241" s="66">
        <v>1060</v>
      </c>
      <c r="F241" s="66"/>
      <c r="G241" s="66"/>
      <c r="H241" s="67">
        <v>1060</v>
      </c>
      <c r="I241" s="66">
        <v>1060</v>
      </c>
    </row>
    <row r="242" spans="1:9" ht="15.75" hidden="1" x14ac:dyDescent="0.25">
      <c r="A242" s="69" t="s">
        <v>42</v>
      </c>
      <c r="B242" s="65">
        <v>3400502</v>
      </c>
      <c r="C242" s="66">
        <f t="shared" si="21"/>
        <v>11</v>
      </c>
      <c r="D242" s="66">
        <v>2</v>
      </c>
      <c r="E242" s="66">
        <v>3</v>
      </c>
      <c r="F242" s="66">
        <v>3</v>
      </c>
      <c r="G242" s="66">
        <v>3</v>
      </c>
      <c r="H242" s="67">
        <v>11</v>
      </c>
      <c r="I242" s="66">
        <v>11</v>
      </c>
    </row>
    <row r="243" spans="1:9" s="55" customFormat="1" ht="30" hidden="1" x14ac:dyDescent="0.2">
      <c r="A243" s="68" t="s">
        <v>43</v>
      </c>
      <c r="B243" s="65">
        <v>3400205</v>
      </c>
      <c r="C243" s="66">
        <f t="shared" si="21"/>
        <v>72</v>
      </c>
      <c r="D243" s="66">
        <v>19</v>
      </c>
      <c r="E243" s="66">
        <v>19</v>
      </c>
      <c r="F243" s="66">
        <v>15</v>
      </c>
      <c r="G243" s="66">
        <v>19</v>
      </c>
      <c r="H243" s="67">
        <v>72</v>
      </c>
      <c r="I243" s="66">
        <v>72</v>
      </c>
    </row>
    <row r="244" spans="1:9" ht="16.5" hidden="1" thickBot="1" x14ac:dyDescent="0.3">
      <c r="A244" s="70" t="s">
        <v>44</v>
      </c>
      <c r="B244" s="71">
        <v>3400100</v>
      </c>
      <c r="C244" s="40">
        <f t="shared" si="21"/>
        <v>98</v>
      </c>
      <c r="D244" s="40">
        <v>24</v>
      </c>
      <c r="E244" s="40">
        <v>25</v>
      </c>
      <c r="F244" s="40">
        <v>24</v>
      </c>
      <c r="G244" s="40">
        <v>25</v>
      </c>
      <c r="H244" s="72">
        <v>98</v>
      </c>
      <c r="I244" s="40">
        <v>98</v>
      </c>
    </row>
    <row r="245" spans="1:9" ht="30" hidden="1" customHeight="1" x14ac:dyDescent="0.25">
      <c r="A245" s="98" t="s">
        <v>23</v>
      </c>
      <c r="B245" s="99"/>
      <c r="C245" s="75">
        <f t="shared" ref="C245:I245" si="22">SUM(C236:C244)</f>
        <v>45396</v>
      </c>
      <c r="D245" s="75">
        <f t="shared" si="22"/>
        <v>8509</v>
      </c>
      <c r="E245" s="75">
        <f t="shared" si="22"/>
        <v>17620</v>
      </c>
      <c r="F245" s="75">
        <f t="shared" si="22"/>
        <v>5623</v>
      </c>
      <c r="G245" s="75">
        <f t="shared" si="22"/>
        <v>13644</v>
      </c>
      <c r="H245" s="77">
        <f t="shared" si="22"/>
        <v>47478</v>
      </c>
      <c r="I245" s="78">
        <f t="shared" si="22"/>
        <v>50827</v>
      </c>
    </row>
    <row r="246" spans="1:9" ht="37.5" hidden="1" customHeight="1" x14ac:dyDescent="0.25">
      <c r="A246" s="26" t="s">
        <v>14</v>
      </c>
      <c r="B246" s="27"/>
      <c r="C246" s="27"/>
      <c r="D246" s="27"/>
      <c r="E246" s="27"/>
      <c r="F246" s="27"/>
      <c r="G246" s="27"/>
      <c r="H246" s="27"/>
      <c r="I246" s="27"/>
    </row>
    <row r="247" spans="1:9" ht="32.25" hidden="1" customHeight="1" x14ac:dyDescent="0.25">
      <c r="A247" s="28" t="s">
        <v>45</v>
      </c>
      <c r="B247" s="79"/>
      <c r="C247" s="30" t="s">
        <v>46</v>
      </c>
      <c r="D247" s="80"/>
      <c r="E247" s="80"/>
      <c r="F247" s="80"/>
      <c r="G247" s="81"/>
      <c r="H247" s="33" t="s">
        <v>47</v>
      </c>
      <c r="I247" s="24" t="s">
        <v>48</v>
      </c>
    </row>
    <row r="248" spans="1:9" ht="15" hidden="1" customHeight="1" x14ac:dyDescent="0.25">
      <c r="A248" s="34" t="s">
        <v>19</v>
      </c>
      <c r="B248" s="35" t="s">
        <v>20</v>
      </c>
      <c r="C248" s="36">
        <f>D248+E248+F248+G248</f>
        <v>528</v>
      </c>
      <c r="D248" s="37">
        <v>88</v>
      </c>
      <c r="E248" s="36">
        <v>174</v>
      </c>
      <c r="F248" s="37">
        <v>88</v>
      </c>
      <c r="G248" s="36">
        <v>178</v>
      </c>
      <c r="H248" s="36">
        <v>528</v>
      </c>
      <c r="I248" s="36">
        <v>528</v>
      </c>
    </row>
    <row r="249" spans="1:9" ht="15" hidden="1" customHeight="1" x14ac:dyDescent="0.25">
      <c r="A249" s="38" t="s">
        <v>21</v>
      </c>
      <c r="B249" s="39" t="s">
        <v>22</v>
      </c>
      <c r="C249" s="40">
        <f>D249+E249+F249+G249</f>
        <v>160</v>
      </c>
      <c r="D249" s="41">
        <v>26</v>
      </c>
      <c r="E249" s="40">
        <v>53</v>
      </c>
      <c r="F249" s="41">
        <v>27</v>
      </c>
      <c r="G249" s="40">
        <v>54</v>
      </c>
      <c r="H249" s="40">
        <v>160</v>
      </c>
      <c r="I249" s="40">
        <v>160</v>
      </c>
    </row>
    <row r="250" spans="1:9" ht="15" hidden="1" customHeight="1" x14ac:dyDescent="0.25">
      <c r="A250" s="42" t="s">
        <v>23</v>
      </c>
      <c r="B250" s="43"/>
      <c r="C250" s="44">
        <f>D250+E250+F250+G250</f>
        <v>688</v>
      </c>
      <c r="D250" s="44">
        <f t="shared" ref="D250:I250" si="23">SUM(D248:D249)</f>
        <v>114</v>
      </c>
      <c r="E250" s="44">
        <f t="shared" si="23"/>
        <v>227</v>
      </c>
      <c r="F250" s="44">
        <f t="shared" si="23"/>
        <v>115</v>
      </c>
      <c r="G250" s="44">
        <f t="shared" si="23"/>
        <v>232</v>
      </c>
      <c r="H250" s="45">
        <f t="shared" si="23"/>
        <v>688</v>
      </c>
      <c r="I250" s="24">
        <f t="shared" si="23"/>
        <v>688</v>
      </c>
    </row>
    <row r="251" spans="1:9" ht="29.25" hidden="1" customHeight="1" x14ac:dyDescent="0.25">
      <c r="A251" s="46" t="s">
        <v>49</v>
      </c>
      <c r="B251" s="27"/>
      <c r="C251" s="27"/>
      <c r="D251" s="27"/>
      <c r="E251" s="27"/>
      <c r="F251" s="27"/>
      <c r="G251" s="27"/>
      <c r="H251" s="27"/>
      <c r="I251" s="27"/>
    </row>
    <row r="252" spans="1:9" ht="32.25" hidden="1" customHeight="1" x14ac:dyDescent="0.25">
      <c r="A252" s="28" t="s">
        <v>50</v>
      </c>
      <c r="B252" s="79"/>
      <c r="C252" s="30" t="s">
        <v>46</v>
      </c>
      <c r="D252" s="80"/>
      <c r="E252" s="80"/>
      <c r="F252" s="80"/>
      <c r="G252" s="81"/>
      <c r="H252" s="33" t="s">
        <v>47</v>
      </c>
      <c r="I252" s="24" t="s">
        <v>48</v>
      </c>
    </row>
    <row r="253" spans="1:9" ht="31.5" hidden="1" customHeight="1" x14ac:dyDescent="0.25">
      <c r="A253" s="89" t="s">
        <v>51</v>
      </c>
      <c r="B253" s="90">
        <v>2260407</v>
      </c>
      <c r="C253" s="91">
        <f>D253+E253+F253+G253</f>
        <v>1266</v>
      </c>
      <c r="D253" s="91">
        <v>360</v>
      </c>
      <c r="E253" s="91">
        <v>373</v>
      </c>
      <c r="F253" s="91">
        <v>128</v>
      </c>
      <c r="G253" s="91">
        <v>405</v>
      </c>
      <c r="H253" s="91">
        <v>1271</v>
      </c>
      <c r="I253" s="91">
        <v>1444</v>
      </c>
    </row>
    <row r="254" spans="1:9" s="52" customFormat="1" hidden="1" x14ac:dyDescent="0.25">
      <c r="A254" s="51"/>
      <c r="B254" s="5"/>
      <c r="C254" s="5"/>
      <c r="D254" s="5"/>
      <c r="E254" s="5"/>
      <c r="F254" s="5"/>
      <c r="G254" s="5"/>
    </row>
    <row r="255" spans="1:9" s="52" customFormat="1" hidden="1" x14ac:dyDescent="0.25">
      <c r="A255" s="51"/>
      <c r="B255" s="5"/>
      <c r="C255" s="5"/>
      <c r="D255" s="5"/>
      <c r="E255" s="5"/>
      <c r="F255" s="5"/>
      <c r="G255" s="5"/>
    </row>
    <row r="256" spans="1:9" s="52" customFormat="1" hidden="1" x14ac:dyDescent="0.25">
      <c r="A256" s="51"/>
      <c r="B256" s="5"/>
      <c r="C256" s="5"/>
      <c r="D256" s="5"/>
      <c r="E256" s="5"/>
      <c r="F256" s="5"/>
      <c r="G256" s="5"/>
    </row>
    <row r="257" spans="1:9" s="52" customFormat="1" hidden="1" x14ac:dyDescent="0.25">
      <c r="A257" s="51"/>
      <c r="B257" s="5"/>
      <c r="C257" s="5"/>
      <c r="D257" s="5"/>
      <c r="E257" s="5"/>
      <c r="F257" s="5"/>
      <c r="G257" s="5"/>
    </row>
    <row r="258" spans="1:9" s="52" customFormat="1" ht="28.5" hidden="1" customHeight="1" x14ac:dyDescent="0.2">
      <c r="A258" s="95" t="s">
        <v>52</v>
      </c>
      <c r="B258" s="95"/>
      <c r="E258" s="96" t="s">
        <v>53</v>
      </c>
    </row>
    <row r="259" spans="1:9" s="52" customFormat="1" ht="14.25" hidden="1" x14ac:dyDescent="0.2">
      <c r="A259" s="97"/>
      <c r="C259" s="96"/>
    </row>
    <row r="260" spans="1:9" ht="15.75" hidden="1" customHeight="1" x14ac:dyDescent="0.25">
      <c r="A260" s="1" t="s">
        <v>29</v>
      </c>
      <c r="B260" s="1"/>
      <c r="C260" s="1"/>
      <c r="D260" s="1"/>
      <c r="E260" s="1"/>
      <c r="F260" s="1"/>
      <c r="G260" s="1"/>
      <c r="H260" s="1"/>
      <c r="I260" s="1"/>
    </row>
    <row r="261" spans="1:9" ht="18.75" hidden="1" customHeight="1" x14ac:dyDescent="0.25">
      <c r="A261" s="2" t="s">
        <v>30</v>
      </c>
      <c r="B261" s="2"/>
      <c r="C261" s="2"/>
      <c r="D261" s="2"/>
      <c r="E261" s="2"/>
      <c r="F261" s="2"/>
      <c r="G261" s="2"/>
      <c r="H261" s="2"/>
      <c r="I261" s="2"/>
    </row>
    <row r="262" spans="1:9" ht="18.75" hidden="1" customHeight="1" x14ac:dyDescent="0.25">
      <c r="A262" s="3"/>
      <c r="B262" s="4"/>
      <c r="C262" s="4"/>
      <c r="D262" s="4"/>
      <c r="E262" s="4"/>
      <c r="F262" s="4"/>
      <c r="G262" s="4"/>
    </row>
    <row r="263" spans="1:9" s="55" customFormat="1" ht="30.6" hidden="1" customHeight="1" x14ac:dyDescent="0.2">
      <c r="A263" s="6" t="s">
        <v>61</v>
      </c>
      <c r="B263" s="6"/>
      <c r="C263" s="6"/>
      <c r="D263" s="6"/>
      <c r="E263" s="6"/>
      <c r="F263" s="6"/>
      <c r="G263" s="6"/>
      <c r="H263" s="6"/>
      <c r="I263" s="6"/>
    </row>
    <row r="264" spans="1:9" ht="15.75" hidden="1" customHeight="1" x14ac:dyDescent="0.25">
      <c r="A264" s="7"/>
      <c r="B264" s="8" t="s">
        <v>3</v>
      </c>
      <c r="C264" s="9" t="s">
        <v>32</v>
      </c>
      <c r="D264" s="10" t="s">
        <v>5</v>
      </c>
      <c r="E264" s="11"/>
      <c r="F264" s="11"/>
      <c r="G264" s="12"/>
      <c r="H264" s="9" t="s">
        <v>33</v>
      </c>
      <c r="I264" s="13" t="s">
        <v>34</v>
      </c>
    </row>
    <row r="265" spans="1:9" ht="16.5" hidden="1" thickBot="1" x14ac:dyDescent="0.3">
      <c r="A265" s="14" t="s">
        <v>8</v>
      </c>
      <c r="B265" s="15"/>
      <c r="C265" s="16"/>
      <c r="D265" s="17" t="s">
        <v>9</v>
      </c>
      <c r="E265" s="18"/>
      <c r="F265" s="18"/>
      <c r="G265" s="19"/>
      <c r="H265" s="16"/>
      <c r="I265" s="20"/>
    </row>
    <row r="266" spans="1:9" ht="16.5" hidden="1" thickBot="1" x14ac:dyDescent="0.3">
      <c r="A266" s="21"/>
      <c r="B266" s="22"/>
      <c r="C266" s="23"/>
      <c r="D266" s="24" t="s">
        <v>10</v>
      </c>
      <c r="E266" s="24" t="s">
        <v>11</v>
      </c>
      <c r="F266" s="24" t="s">
        <v>12</v>
      </c>
      <c r="G266" s="24" t="s">
        <v>13</v>
      </c>
      <c r="H266" s="23"/>
      <c r="I266" s="25"/>
    </row>
    <row r="267" spans="1:9" ht="32.25" hidden="1" customHeight="1" x14ac:dyDescent="0.25">
      <c r="A267" s="28" t="s">
        <v>35</v>
      </c>
      <c r="B267" s="57"/>
      <c r="C267" s="57"/>
      <c r="D267" s="57"/>
      <c r="E267" s="57"/>
      <c r="F267" s="57"/>
      <c r="G267" s="57"/>
      <c r="H267" s="60"/>
      <c r="I267" s="60"/>
    </row>
    <row r="268" spans="1:9" ht="30.75" hidden="1" x14ac:dyDescent="0.25">
      <c r="A268" s="61" t="s">
        <v>36</v>
      </c>
      <c r="B268" s="62">
        <v>2110200</v>
      </c>
      <c r="C268" s="36">
        <f t="shared" ref="C268:C276" si="24">D268+E268+F268+G268</f>
        <v>20160</v>
      </c>
      <c r="D268" s="36">
        <v>4000</v>
      </c>
      <c r="E268" s="36">
        <v>7802</v>
      </c>
      <c r="F268" s="36">
        <v>2294</v>
      </c>
      <c r="G268" s="36">
        <v>6064</v>
      </c>
      <c r="H268" s="63">
        <v>21339</v>
      </c>
      <c r="I268" s="36">
        <v>23086</v>
      </c>
    </row>
    <row r="269" spans="1:9" ht="30.75" hidden="1" x14ac:dyDescent="0.25">
      <c r="A269" s="64" t="s">
        <v>37</v>
      </c>
      <c r="B269" s="65">
        <v>2110300</v>
      </c>
      <c r="C269" s="66">
        <f t="shared" si="24"/>
        <v>5200</v>
      </c>
      <c r="D269" s="66">
        <v>1046</v>
      </c>
      <c r="E269" s="66">
        <v>1595</v>
      </c>
      <c r="F269" s="66">
        <v>985</v>
      </c>
      <c r="G269" s="66">
        <v>1574</v>
      </c>
      <c r="H269" s="67">
        <v>5200</v>
      </c>
      <c r="I269" s="66">
        <v>5361</v>
      </c>
    </row>
    <row r="270" spans="1:9" ht="30.75" hidden="1" x14ac:dyDescent="0.25">
      <c r="A270" s="68" t="s">
        <v>38</v>
      </c>
      <c r="B270" s="65">
        <v>2130200</v>
      </c>
      <c r="C270" s="66">
        <f t="shared" si="24"/>
        <v>6088</v>
      </c>
      <c r="D270" s="66">
        <v>1004</v>
      </c>
      <c r="E270" s="66">
        <v>2443</v>
      </c>
      <c r="F270" s="66">
        <v>616</v>
      </c>
      <c r="G270" s="66">
        <v>2025</v>
      </c>
      <c r="H270" s="67">
        <v>6444</v>
      </c>
      <c r="I270" s="66">
        <v>6972</v>
      </c>
    </row>
    <row r="271" spans="1:9" ht="30.75" hidden="1" x14ac:dyDescent="0.25">
      <c r="A271" s="68" t="s">
        <v>39</v>
      </c>
      <c r="B271" s="65">
        <v>2130300</v>
      </c>
      <c r="C271" s="66">
        <f t="shared" si="24"/>
        <v>1570</v>
      </c>
      <c r="D271" s="66">
        <v>261</v>
      </c>
      <c r="E271" s="66">
        <v>497</v>
      </c>
      <c r="F271" s="66">
        <v>288</v>
      </c>
      <c r="G271" s="66">
        <v>524</v>
      </c>
      <c r="H271" s="67">
        <v>1570</v>
      </c>
      <c r="I271" s="66">
        <v>1619</v>
      </c>
    </row>
    <row r="272" spans="1:9" ht="15.75" hidden="1" x14ac:dyDescent="0.25">
      <c r="A272" s="68" t="s">
        <v>40</v>
      </c>
      <c r="B272" s="65">
        <v>3100302</v>
      </c>
      <c r="C272" s="66">
        <f t="shared" si="24"/>
        <v>54</v>
      </c>
      <c r="D272" s="66"/>
      <c r="E272" s="66">
        <v>30</v>
      </c>
      <c r="F272" s="66"/>
      <c r="G272" s="66">
        <v>24</v>
      </c>
      <c r="H272" s="67">
        <v>54</v>
      </c>
      <c r="I272" s="66">
        <v>54</v>
      </c>
    </row>
    <row r="273" spans="1:9" ht="15.75" hidden="1" x14ac:dyDescent="0.25">
      <c r="A273" s="68" t="s">
        <v>41</v>
      </c>
      <c r="B273" s="65">
        <v>3100304</v>
      </c>
      <c r="C273" s="66">
        <f t="shared" si="24"/>
        <v>730</v>
      </c>
      <c r="D273" s="66"/>
      <c r="E273" s="66">
        <v>730</v>
      </c>
      <c r="F273" s="66"/>
      <c r="G273" s="66"/>
      <c r="H273" s="67">
        <v>730</v>
      </c>
      <c r="I273" s="66">
        <v>730</v>
      </c>
    </row>
    <row r="274" spans="1:9" ht="15.75" hidden="1" x14ac:dyDescent="0.25">
      <c r="A274" s="69" t="s">
        <v>42</v>
      </c>
      <c r="B274" s="65">
        <v>3400502</v>
      </c>
      <c r="C274" s="66">
        <f t="shared" si="24"/>
        <v>7</v>
      </c>
      <c r="D274" s="66">
        <v>2</v>
      </c>
      <c r="E274" s="66">
        <v>2</v>
      </c>
      <c r="F274" s="66"/>
      <c r="G274" s="66">
        <v>3</v>
      </c>
      <c r="H274" s="67">
        <v>7</v>
      </c>
      <c r="I274" s="66">
        <v>7</v>
      </c>
    </row>
    <row r="275" spans="1:9" s="55" customFormat="1" ht="30" hidden="1" x14ac:dyDescent="0.2">
      <c r="A275" s="68" t="s">
        <v>43</v>
      </c>
      <c r="B275" s="65">
        <v>3400205</v>
      </c>
      <c r="C275" s="66">
        <f t="shared" si="24"/>
        <v>0</v>
      </c>
      <c r="D275" s="66"/>
      <c r="E275" s="66"/>
      <c r="F275" s="66"/>
      <c r="G275" s="66"/>
      <c r="H275" s="67">
        <f>I275+J275+K275+L275</f>
        <v>0</v>
      </c>
      <c r="I275" s="66">
        <f>J275+K275+L275+M275</f>
        <v>0</v>
      </c>
    </row>
    <row r="276" spans="1:9" ht="16.5" hidden="1" thickBot="1" x14ac:dyDescent="0.3">
      <c r="A276" s="70" t="s">
        <v>44</v>
      </c>
      <c r="B276" s="71">
        <v>3400100</v>
      </c>
      <c r="C276" s="40">
        <f t="shared" si="24"/>
        <v>66</v>
      </c>
      <c r="D276" s="40">
        <v>16</v>
      </c>
      <c r="E276" s="40">
        <v>17</v>
      </c>
      <c r="F276" s="40">
        <v>16</v>
      </c>
      <c r="G276" s="40">
        <v>17</v>
      </c>
      <c r="H276" s="72">
        <v>66</v>
      </c>
      <c r="I276" s="40">
        <v>66</v>
      </c>
    </row>
    <row r="277" spans="1:9" ht="30" hidden="1" customHeight="1" x14ac:dyDescent="0.25">
      <c r="A277" s="98" t="s">
        <v>23</v>
      </c>
      <c r="B277" s="99"/>
      <c r="C277" s="75">
        <f t="shared" ref="C277:I277" si="25">SUM(C268:C276)</f>
        <v>33875</v>
      </c>
      <c r="D277" s="75">
        <f t="shared" si="25"/>
        <v>6329</v>
      </c>
      <c r="E277" s="75">
        <f t="shared" si="25"/>
        <v>13116</v>
      </c>
      <c r="F277" s="75">
        <f t="shared" si="25"/>
        <v>4199</v>
      </c>
      <c r="G277" s="75">
        <f t="shared" si="25"/>
        <v>10231</v>
      </c>
      <c r="H277" s="77">
        <f t="shared" si="25"/>
        <v>35410</v>
      </c>
      <c r="I277" s="78">
        <f t="shared" si="25"/>
        <v>37895</v>
      </c>
    </row>
    <row r="278" spans="1:9" ht="37.5" hidden="1" customHeight="1" x14ac:dyDescent="0.25">
      <c r="A278" s="26" t="s">
        <v>14</v>
      </c>
      <c r="B278" s="27"/>
      <c r="C278" s="27"/>
      <c r="D278" s="27"/>
      <c r="E278" s="27"/>
      <c r="F278" s="27"/>
      <c r="G278" s="27"/>
      <c r="H278" s="27"/>
      <c r="I278" s="27"/>
    </row>
    <row r="279" spans="1:9" ht="32.25" hidden="1" customHeight="1" x14ac:dyDescent="0.25">
      <c r="A279" s="28" t="s">
        <v>45</v>
      </c>
      <c r="B279" s="79"/>
      <c r="C279" s="30" t="s">
        <v>46</v>
      </c>
      <c r="D279" s="80"/>
      <c r="E279" s="80"/>
      <c r="F279" s="80"/>
      <c r="G279" s="81"/>
      <c r="H279" s="33" t="s">
        <v>47</v>
      </c>
      <c r="I279" s="24" t="s">
        <v>48</v>
      </c>
    </row>
    <row r="280" spans="1:9" ht="15" hidden="1" customHeight="1" x14ac:dyDescent="0.25">
      <c r="A280" s="34" t="s">
        <v>19</v>
      </c>
      <c r="B280" s="35" t="s">
        <v>20</v>
      </c>
      <c r="C280" s="36">
        <f>D280+E280+F280+G280</f>
        <v>348</v>
      </c>
      <c r="D280" s="37">
        <v>58</v>
      </c>
      <c r="E280" s="36">
        <v>115</v>
      </c>
      <c r="F280" s="37">
        <v>58</v>
      </c>
      <c r="G280" s="36">
        <v>117</v>
      </c>
      <c r="H280" s="36">
        <v>348</v>
      </c>
      <c r="I280" s="36">
        <v>348</v>
      </c>
    </row>
    <row r="281" spans="1:9" ht="15" hidden="1" customHeight="1" x14ac:dyDescent="0.25">
      <c r="A281" s="38" t="s">
        <v>21</v>
      </c>
      <c r="B281" s="39" t="s">
        <v>22</v>
      </c>
      <c r="C281" s="40">
        <f>D281+E281+F281+G281</f>
        <v>105</v>
      </c>
      <c r="D281" s="41">
        <v>17</v>
      </c>
      <c r="E281" s="40">
        <v>35</v>
      </c>
      <c r="F281" s="41">
        <v>18</v>
      </c>
      <c r="G281" s="40">
        <v>35</v>
      </c>
      <c r="H281" s="40">
        <v>105</v>
      </c>
      <c r="I281" s="40">
        <v>105</v>
      </c>
    </row>
    <row r="282" spans="1:9" ht="15" hidden="1" customHeight="1" x14ac:dyDescent="0.25">
      <c r="A282" s="42" t="s">
        <v>23</v>
      </c>
      <c r="B282" s="43"/>
      <c r="C282" s="44">
        <f>D282+E282+F282+G282</f>
        <v>453</v>
      </c>
      <c r="D282" s="44">
        <f t="shared" ref="D282:I282" si="26">SUM(D280:D281)</f>
        <v>75</v>
      </c>
      <c r="E282" s="44">
        <f t="shared" si="26"/>
        <v>150</v>
      </c>
      <c r="F282" s="44">
        <f t="shared" si="26"/>
        <v>76</v>
      </c>
      <c r="G282" s="44">
        <f t="shared" si="26"/>
        <v>152</v>
      </c>
      <c r="H282" s="45">
        <f t="shared" si="26"/>
        <v>453</v>
      </c>
      <c r="I282" s="24">
        <f t="shared" si="26"/>
        <v>453</v>
      </c>
    </row>
    <row r="283" spans="1:9" ht="29.25" hidden="1" customHeight="1" x14ac:dyDescent="0.25">
      <c r="A283" s="46" t="s">
        <v>49</v>
      </c>
      <c r="B283" s="27"/>
      <c r="C283" s="27"/>
      <c r="D283" s="27"/>
      <c r="E283" s="27"/>
      <c r="F283" s="27"/>
      <c r="G283" s="27"/>
      <c r="H283" s="27"/>
      <c r="I283" s="27"/>
    </row>
    <row r="284" spans="1:9" ht="32.25" hidden="1" customHeight="1" x14ac:dyDescent="0.25">
      <c r="A284" s="28" t="s">
        <v>50</v>
      </c>
      <c r="B284" s="79"/>
      <c r="C284" s="30" t="s">
        <v>46</v>
      </c>
      <c r="D284" s="80"/>
      <c r="E284" s="80"/>
      <c r="F284" s="80"/>
      <c r="G284" s="81"/>
      <c r="H284" s="33" t="s">
        <v>47</v>
      </c>
      <c r="I284" s="24" t="s">
        <v>48</v>
      </c>
    </row>
    <row r="285" spans="1:9" ht="31.5" hidden="1" customHeight="1" x14ac:dyDescent="0.25">
      <c r="A285" s="89" t="s">
        <v>51</v>
      </c>
      <c r="B285" s="90">
        <v>2260407</v>
      </c>
      <c r="C285" s="91">
        <f>D285+E285+F285+G285</f>
        <v>715</v>
      </c>
      <c r="D285" s="91">
        <v>203</v>
      </c>
      <c r="E285" s="91">
        <v>211</v>
      </c>
      <c r="F285" s="91">
        <v>72</v>
      </c>
      <c r="G285" s="91">
        <v>229</v>
      </c>
      <c r="H285" s="91">
        <v>718</v>
      </c>
      <c r="I285" s="91">
        <v>815</v>
      </c>
    </row>
    <row r="286" spans="1:9" s="52" customFormat="1" hidden="1" x14ac:dyDescent="0.25">
      <c r="A286" s="51"/>
      <c r="B286" s="5"/>
      <c r="C286" s="5"/>
      <c r="D286" s="5"/>
      <c r="E286" s="5"/>
      <c r="F286" s="5"/>
      <c r="G286" s="5"/>
    </row>
    <row r="287" spans="1:9" s="52" customFormat="1" hidden="1" x14ac:dyDescent="0.25">
      <c r="A287" s="51"/>
      <c r="B287" s="5"/>
      <c r="C287" s="5"/>
      <c r="D287" s="5"/>
      <c r="E287" s="5"/>
      <c r="F287" s="5"/>
      <c r="G287" s="5"/>
    </row>
    <row r="288" spans="1:9" s="52" customFormat="1" hidden="1" x14ac:dyDescent="0.25">
      <c r="A288" s="51"/>
      <c r="B288" s="5"/>
      <c r="C288" s="5"/>
      <c r="D288" s="5"/>
      <c r="E288" s="5"/>
      <c r="F288" s="5"/>
      <c r="G288" s="5"/>
    </row>
    <row r="289" spans="1:9" s="52" customFormat="1" hidden="1" x14ac:dyDescent="0.25">
      <c r="A289" s="51"/>
      <c r="B289" s="5"/>
      <c r="C289" s="5"/>
      <c r="D289" s="5"/>
      <c r="E289" s="5"/>
      <c r="F289" s="5"/>
      <c r="G289" s="5"/>
    </row>
    <row r="290" spans="1:9" s="52" customFormat="1" ht="28.5" hidden="1" customHeight="1" x14ac:dyDescent="0.2">
      <c r="A290" s="95" t="s">
        <v>52</v>
      </c>
      <c r="B290" s="95"/>
      <c r="E290" s="96" t="s">
        <v>53</v>
      </c>
    </row>
    <row r="291" spans="1:9" s="52" customFormat="1" ht="14.25" hidden="1" x14ac:dyDescent="0.2">
      <c r="A291" s="97"/>
      <c r="C291" s="96"/>
    </row>
    <row r="292" spans="1:9" s="52" customFormat="1" ht="14.25" hidden="1" x14ac:dyDescent="0.2">
      <c r="A292" s="97"/>
      <c r="C292" s="96"/>
    </row>
    <row r="293" spans="1:9" ht="15.75" hidden="1" customHeight="1" x14ac:dyDescent="0.25">
      <c r="A293" s="1" t="s">
        <v>29</v>
      </c>
      <c r="B293" s="1"/>
      <c r="C293" s="1"/>
      <c r="D293" s="1"/>
      <c r="E293" s="1"/>
      <c r="F293" s="1"/>
      <c r="G293" s="1"/>
      <c r="H293" s="1"/>
      <c r="I293" s="1"/>
    </row>
    <row r="294" spans="1:9" ht="18.75" hidden="1" customHeight="1" x14ac:dyDescent="0.25">
      <c r="A294" s="2" t="s">
        <v>30</v>
      </c>
      <c r="B294" s="2"/>
      <c r="C294" s="2"/>
      <c r="D294" s="2"/>
      <c r="E294" s="2"/>
      <c r="F294" s="2"/>
      <c r="G294" s="2"/>
      <c r="H294" s="2"/>
      <c r="I294" s="2"/>
    </row>
    <row r="295" spans="1:9" ht="18.75" hidden="1" customHeight="1" x14ac:dyDescent="0.25">
      <c r="A295" s="3"/>
      <c r="B295" s="4"/>
      <c r="C295" s="4"/>
      <c r="D295" s="4"/>
      <c r="E295" s="4"/>
      <c r="F295" s="4"/>
      <c r="G295" s="4"/>
    </row>
    <row r="296" spans="1:9" s="55" customFormat="1" ht="30.6" hidden="1" customHeight="1" x14ac:dyDescent="0.2">
      <c r="A296" s="6" t="s">
        <v>62</v>
      </c>
      <c r="B296" s="6"/>
      <c r="C296" s="6"/>
      <c r="D296" s="6"/>
      <c r="E296" s="6"/>
      <c r="F296" s="6"/>
      <c r="G296" s="6"/>
      <c r="H296" s="6"/>
      <c r="I296" s="6"/>
    </row>
    <row r="297" spans="1:9" ht="15.75" hidden="1" customHeight="1" x14ac:dyDescent="0.25">
      <c r="A297" s="7"/>
      <c r="B297" s="8" t="s">
        <v>3</v>
      </c>
      <c r="C297" s="9" t="s">
        <v>32</v>
      </c>
      <c r="D297" s="10" t="s">
        <v>5</v>
      </c>
      <c r="E297" s="11"/>
      <c r="F297" s="11"/>
      <c r="G297" s="12"/>
      <c r="H297" s="9" t="s">
        <v>33</v>
      </c>
      <c r="I297" s="13" t="s">
        <v>34</v>
      </c>
    </row>
    <row r="298" spans="1:9" ht="16.5" hidden="1" thickBot="1" x14ac:dyDescent="0.3">
      <c r="A298" s="14" t="s">
        <v>8</v>
      </c>
      <c r="B298" s="15"/>
      <c r="C298" s="16"/>
      <c r="D298" s="17" t="s">
        <v>9</v>
      </c>
      <c r="E298" s="18"/>
      <c r="F298" s="18"/>
      <c r="G298" s="19"/>
      <c r="H298" s="16"/>
      <c r="I298" s="20"/>
    </row>
    <row r="299" spans="1:9" ht="16.5" hidden="1" thickBot="1" x14ac:dyDescent="0.3">
      <c r="A299" s="21"/>
      <c r="B299" s="22"/>
      <c r="C299" s="23"/>
      <c r="D299" s="24" t="s">
        <v>10</v>
      </c>
      <c r="E299" s="24" t="s">
        <v>11</v>
      </c>
      <c r="F299" s="24" t="s">
        <v>12</v>
      </c>
      <c r="G299" s="24" t="s">
        <v>13</v>
      </c>
      <c r="H299" s="23"/>
      <c r="I299" s="25"/>
    </row>
    <row r="300" spans="1:9" ht="32.25" hidden="1" customHeight="1" x14ac:dyDescent="0.25">
      <c r="A300" s="28" t="s">
        <v>35</v>
      </c>
      <c r="B300" s="57"/>
      <c r="C300" s="57"/>
      <c r="D300" s="57"/>
      <c r="E300" s="57"/>
      <c r="F300" s="57"/>
      <c r="G300" s="57"/>
      <c r="H300" s="60"/>
      <c r="I300" s="60"/>
    </row>
    <row r="301" spans="1:9" ht="30.75" hidden="1" x14ac:dyDescent="0.25">
      <c r="A301" s="61" t="s">
        <v>36</v>
      </c>
      <c r="B301" s="62">
        <v>2110200</v>
      </c>
      <c r="C301" s="36">
        <f t="shared" ref="C301:C309" si="27">D301+E301+F301+G301</f>
        <v>13540</v>
      </c>
      <c r="D301" s="36">
        <v>2687</v>
      </c>
      <c r="E301" s="36">
        <v>5240</v>
      </c>
      <c r="F301" s="36">
        <v>1541</v>
      </c>
      <c r="G301" s="36">
        <v>4072</v>
      </c>
      <c r="H301" s="63">
        <v>14332</v>
      </c>
      <c r="I301" s="36">
        <v>15505</v>
      </c>
    </row>
    <row r="302" spans="1:9" ht="15" hidden="1" customHeight="1" x14ac:dyDescent="0.25">
      <c r="A302" s="64" t="s">
        <v>37</v>
      </c>
      <c r="B302" s="65">
        <v>2110300</v>
      </c>
      <c r="C302" s="66">
        <f t="shared" si="27"/>
        <v>4400</v>
      </c>
      <c r="D302" s="66">
        <v>885</v>
      </c>
      <c r="E302" s="66">
        <v>1349</v>
      </c>
      <c r="F302" s="66">
        <v>834</v>
      </c>
      <c r="G302" s="66">
        <v>1332</v>
      </c>
      <c r="H302" s="67">
        <v>4400</v>
      </c>
      <c r="I302" s="66">
        <v>4536</v>
      </c>
    </row>
    <row r="303" spans="1:9" ht="30.75" hidden="1" x14ac:dyDescent="0.25">
      <c r="A303" s="68" t="s">
        <v>38</v>
      </c>
      <c r="B303" s="65">
        <v>2130200</v>
      </c>
      <c r="C303" s="66">
        <f t="shared" si="27"/>
        <v>4089</v>
      </c>
      <c r="D303" s="66">
        <v>674</v>
      </c>
      <c r="E303" s="66">
        <v>1641</v>
      </c>
      <c r="F303" s="66">
        <v>414</v>
      </c>
      <c r="G303" s="66">
        <v>1360</v>
      </c>
      <c r="H303" s="67">
        <v>4328</v>
      </c>
      <c r="I303" s="66">
        <v>4683</v>
      </c>
    </row>
    <row r="304" spans="1:9" ht="30.75" hidden="1" x14ac:dyDescent="0.25">
      <c r="A304" s="68" t="s">
        <v>39</v>
      </c>
      <c r="B304" s="65">
        <v>2130300</v>
      </c>
      <c r="C304" s="66">
        <f t="shared" si="27"/>
        <v>1329</v>
      </c>
      <c r="D304" s="66">
        <v>221</v>
      </c>
      <c r="E304" s="66">
        <v>421</v>
      </c>
      <c r="F304" s="66">
        <v>244</v>
      </c>
      <c r="G304" s="66">
        <v>443</v>
      </c>
      <c r="H304" s="67">
        <v>1329</v>
      </c>
      <c r="I304" s="66">
        <v>1370</v>
      </c>
    </row>
    <row r="305" spans="1:9" ht="15.75" hidden="1" x14ac:dyDescent="0.25">
      <c r="A305" s="68" t="s">
        <v>40</v>
      </c>
      <c r="B305" s="65">
        <v>3100302</v>
      </c>
      <c r="C305" s="66">
        <f t="shared" si="27"/>
        <v>47</v>
      </c>
      <c r="D305" s="66">
        <v>20</v>
      </c>
      <c r="E305" s="66">
        <v>27</v>
      </c>
      <c r="F305" s="66"/>
      <c r="G305" s="66"/>
      <c r="H305" s="67">
        <v>47</v>
      </c>
      <c r="I305" s="66">
        <v>47</v>
      </c>
    </row>
    <row r="306" spans="1:9" ht="15.75" hidden="1" x14ac:dyDescent="0.25">
      <c r="A306" s="68" t="s">
        <v>41</v>
      </c>
      <c r="B306" s="65">
        <v>3100304</v>
      </c>
      <c r="C306" s="66">
        <f t="shared" si="27"/>
        <v>600</v>
      </c>
      <c r="D306" s="66">
        <v>600</v>
      </c>
      <c r="E306" s="66"/>
      <c r="F306" s="66"/>
      <c r="G306" s="66"/>
      <c r="H306" s="67">
        <v>600</v>
      </c>
      <c r="I306" s="66">
        <v>600</v>
      </c>
    </row>
    <row r="307" spans="1:9" ht="15.75" hidden="1" x14ac:dyDescent="0.25">
      <c r="A307" s="69" t="s">
        <v>42</v>
      </c>
      <c r="B307" s="65">
        <v>3400502</v>
      </c>
      <c r="C307" s="66">
        <f t="shared" si="27"/>
        <v>6</v>
      </c>
      <c r="D307" s="66">
        <v>3</v>
      </c>
      <c r="E307" s="66"/>
      <c r="F307" s="66">
        <v>3</v>
      </c>
      <c r="G307" s="66"/>
      <c r="H307" s="67">
        <v>6</v>
      </c>
      <c r="I307" s="66">
        <v>6</v>
      </c>
    </row>
    <row r="308" spans="1:9" s="55" customFormat="1" ht="30" hidden="1" x14ac:dyDescent="0.2">
      <c r="A308" s="68" t="s">
        <v>43</v>
      </c>
      <c r="B308" s="65">
        <v>3400205</v>
      </c>
      <c r="C308" s="66">
        <f t="shared" si="27"/>
        <v>0</v>
      </c>
      <c r="D308" s="66"/>
      <c r="E308" s="66"/>
      <c r="F308" s="66"/>
      <c r="G308" s="66"/>
      <c r="H308" s="67">
        <f>I308+J308+K308+L308</f>
        <v>0</v>
      </c>
      <c r="I308" s="66">
        <f>J308+K308+L308+M308</f>
        <v>0</v>
      </c>
    </row>
    <row r="309" spans="1:9" ht="16.5" hidden="1" thickBot="1" x14ac:dyDescent="0.3">
      <c r="A309" s="70" t="s">
        <v>44</v>
      </c>
      <c r="B309" s="71">
        <v>3400100</v>
      </c>
      <c r="C309" s="40">
        <f t="shared" si="27"/>
        <v>56</v>
      </c>
      <c r="D309" s="40">
        <v>14</v>
      </c>
      <c r="E309" s="40">
        <v>14</v>
      </c>
      <c r="F309" s="40">
        <v>14</v>
      </c>
      <c r="G309" s="40">
        <v>14</v>
      </c>
      <c r="H309" s="72">
        <v>56</v>
      </c>
      <c r="I309" s="40">
        <v>56</v>
      </c>
    </row>
    <row r="310" spans="1:9" ht="30" hidden="1" customHeight="1" x14ac:dyDescent="0.25">
      <c r="A310" s="98" t="s">
        <v>23</v>
      </c>
      <c r="B310" s="99"/>
      <c r="C310" s="75">
        <f t="shared" ref="C310:I310" si="28">SUM(C301:C309)</f>
        <v>24067</v>
      </c>
      <c r="D310" s="75">
        <f t="shared" si="28"/>
        <v>5104</v>
      </c>
      <c r="E310" s="75">
        <f t="shared" si="28"/>
        <v>8692</v>
      </c>
      <c r="F310" s="75">
        <f t="shared" si="28"/>
        <v>3050</v>
      </c>
      <c r="G310" s="75">
        <f t="shared" si="28"/>
        <v>7221</v>
      </c>
      <c r="H310" s="77">
        <f t="shared" si="28"/>
        <v>25098</v>
      </c>
      <c r="I310" s="78">
        <f t="shared" si="28"/>
        <v>26803</v>
      </c>
    </row>
    <row r="311" spans="1:9" ht="37.5" hidden="1" customHeight="1" x14ac:dyDescent="0.25">
      <c r="A311" s="26" t="s">
        <v>14</v>
      </c>
      <c r="B311" s="27"/>
      <c r="C311" s="27"/>
      <c r="D311" s="27"/>
      <c r="E311" s="27"/>
      <c r="F311" s="27"/>
      <c r="G311" s="27"/>
      <c r="H311" s="27"/>
      <c r="I311" s="27"/>
    </row>
    <row r="312" spans="1:9" ht="32.25" hidden="1" customHeight="1" x14ac:dyDescent="0.25">
      <c r="A312" s="28" t="s">
        <v>45</v>
      </c>
      <c r="B312" s="79"/>
      <c r="C312" s="30" t="s">
        <v>46</v>
      </c>
      <c r="D312" s="80"/>
      <c r="E312" s="80"/>
      <c r="F312" s="80"/>
      <c r="G312" s="81"/>
      <c r="H312" s="33" t="s">
        <v>47</v>
      </c>
      <c r="I312" s="24" t="s">
        <v>48</v>
      </c>
    </row>
    <row r="313" spans="1:9" ht="15" hidden="1" customHeight="1" x14ac:dyDescent="0.25">
      <c r="A313" s="34" t="s">
        <v>19</v>
      </c>
      <c r="B313" s="35" t="s">
        <v>20</v>
      </c>
      <c r="C313" s="36">
        <f>D313+E313+F313+G313</f>
        <v>312</v>
      </c>
      <c r="D313" s="37">
        <v>52</v>
      </c>
      <c r="E313" s="36">
        <v>103</v>
      </c>
      <c r="F313" s="37">
        <v>52</v>
      </c>
      <c r="G313" s="36">
        <v>105</v>
      </c>
      <c r="H313" s="36">
        <v>312</v>
      </c>
      <c r="I313" s="36">
        <v>312</v>
      </c>
    </row>
    <row r="314" spans="1:9" ht="15" hidden="1" customHeight="1" x14ac:dyDescent="0.25">
      <c r="A314" s="38" t="s">
        <v>21</v>
      </c>
      <c r="B314" s="39" t="s">
        <v>22</v>
      </c>
      <c r="C314" s="40">
        <f>D314+E314+F314+G314</f>
        <v>94</v>
      </c>
      <c r="D314" s="41">
        <v>16</v>
      </c>
      <c r="E314" s="40">
        <v>31</v>
      </c>
      <c r="F314" s="41">
        <v>16</v>
      </c>
      <c r="G314" s="40">
        <v>31</v>
      </c>
      <c r="H314" s="40">
        <v>94</v>
      </c>
      <c r="I314" s="40">
        <v>94</v>
      </c>
    </row>
    <row r="315" spans="1:9" ht="15" hidden="1" customHeight="1" x14ac:dyDescent="0.25">
      <c r="A315" s="42" t="s">
        <v>23</v>
      </c>
      <c r="B315" s="43"/>
      <c r="C315" s="44">
        <f>D315+E315+F315+G315</f>
        <v>406</v>
      </c>
      <c r="D315" s="44">
        <f t="shared" ref="D315:I315" si="29">SUM(D313:D314)</f>
        <v>68</v>
      </c>
      <c r="E315" s="44">
        <f t="shared" si="29"/>
        <v>134</v>
      </c>
      <c r="F315" s="44">
        <f t="shared" si="29"/>
        <v>68</v>
      </c>
      <c r="G315" s="44">
        <f t="shared" si="29"/>
        <v>136</v>
      </c>
      <c r="H315" s="45">
        <f t="shared" si="29"/>
        <v>406</v>
      </c>
      <c r="I315" s="24">
        <f t="shared" si="29"/>
        <v>406</v>
      </c>
    </row>
    <row r="316" spans="1:9" ht="29.25" hidden="1" customHeight="1" x14ac:dyDescent="0.25">
      <c r="A316" s="46" t="s">
        <v>49</v>
      </c>
      <c r="B316" s="27"/>
      <c r="C316" s="27"/>
      <c r="D316" s="27"/>
      <c r="E316" s="27"/>
      <c r="F316" s="27"/>
      <c r="G316" s="27"/>
      <c r="H316" s="27"/>
      <c r="I316" s="27"/>
    </row>
    <row r="317" spans="1:9" ht="32.25" hidden="1" customHeight="1" x14ac:dyDescent="0.25">
      <c r="A317" s="28" t="s">
        <v>50</v>
      </c>
      <c r="B317" s="79"/>
      <c r="C317" s="30" t="s">
        <v>46</v>
      </c>
      <c r="D317" s="80"/>
      <c r="E317" s="80"/>
      <c r="F317" s="80"/>
      <c r="G317" s="81"/>
      <c r="H317" s="33" t="s">
        <v>47</v>
      </c>
      <c r="I317" s="24" t="s">
        <v>48</v>
      </c>
    </row>
    <row r="318" spans="1:9" ht="31.5" hidden="1" customHeight="1" x14ac:dyDescent="0.25">
      <c r="A318" s="89" t="s">
        <v>51</v>
      </c>
      <c r="B318" s="90">
        <v>2260407</v>
      </c>
      <c r="C318" s="91">
        <f>D318+E318+F318+G318</f>
        <v>502</v>
      </c>
      <c r="D318" s="91">
        <v>143</v>
      </c>
      <c r="E318" s="91">
        <v>148</v>
      </c>
      <c r="F318" s="91">
        <v>51</v>
      </c>
      <c r="G318" s="91">
        <v>160</v>
      </c>
      <c r="H318" s="91">
        <v>504</v>
      </c>
      <c r="I318" s="91">
        <v>572</v>
      </c>
    </row>
    <row r="319" spans="1:9" s="52" customFormat="1" hidden="1" x14ac:dyDescent="0.25">
      <c r="A319" s="51"/>
      <c r="B319" s="5"/>
      <c r="C319" s="5"/>
      <c r="D319" s="5"/>
      <c r="E319" s="5"/>
      <c r="F319" s="5"/>
      <c r="G319" s="5"/>
    </row>
    <row r="320" spans="1:9" s="52" customFormat="1" hidden="1" x14ac:dyDescent="0.25">
      <c r="A320" s="51"/>
      <c r="B320" s="5"/>
      <c r="C320" s="5"/>
      <c r="D320" s="5"/>
      <c r="E320" s="5"/>
      <c r="F320" s="5"/>
      <c r="G320" s="5"/>
    </row>
    <row r="321" spans="1:9" s="52" customFormat="1" hidden="1" x14ac:dyDescent="0.25">
      <c r="A321" s="51"/>
      <c r="B321" s="5"/>
      <c r="C321" s="5"/>
      <c r="D321" s="5"/>
      <c r="E321" s="5"/>
      <c r="F321" s="5"/>
      <c r="G321" s="5"/>
    </row>
    <row r="322" spans="1:9" s="52" customFormat="1" hidden="1" x14ac:dyDescent="0.25">
      <c r="A322" s="51"/>
      <c r="B322" s="5"/>
      <c r="C322" s="5"/>
      <c r="D322" s="5"/>
      <c r="E322" s="5"/>
      <c r="F322" s="5"/>
      <c r="G322" s="5"/>
    </row>
    <row r="323" spans="1:9" s="52" customFormat="1" ht="28.5" hidden="1" customHeight="1" x14ac:dyDescent="0.2">
      <c r="A323" s="95" t="s">
        <v>52</v>
      </c>
      <c r="B323" s="95"/>
      <c r="E323" s="96" t="s">
        <v>53</v>
      </c>
    </row>
    <row r="324" spans="1:9" s="52" customFormat="1" ht="14.25" hidden="1" x14ac:dyDescent="0.2">
      <c r="A324" s="97"/>
    </row>
    <row r="325" spans="1:9" s="52" customFormat="1" ht="14.25" hidden="1" x14ac:dyDescent="0.2">
      <c r="A325" s="97"/>
    </row>
    <row r="326" spans="1:9" ht="15.75" hidden="1" customHeight="1" x14ac:dyDescent="0.25">
      <c r="A326" s="1" t="s">
        <v>29</v>
      </c>
      <c r="B326" s="1"/>
      <c r="C326" s="1"/>
      <c r="D326" s="1"/>
      <c r="E326" s="1"/>
      <c r="F326" s="1"/>
      <c r="G326" s="1"/>
      <c r="H326" s="1"/>
      <c r="I326" s="1"/>
    </row>
    <row r="327" spans="1:9" ht="17.25" hidden="1" customHeight="1" x14ac:dyDescent="0.25">
      <c r="A327" s="2" t="s">
        <v>30</v>
      </c>
      <c r="B327" s="2"/>
      <c r="C327" s="2"/>
      <c r="D327" s="2"/>
      <c r="E327" s="2"/>
      <c r="F327" s="2"/>
      <c r="G327" s="2"/>
      <c r="H327" s="2"/>
      <c r="I327" s="2"/>
    </row>
    <row r="328" spans="1:9" ht="17.25" hidden="1" customHeight="1" x14ac:dyDescent="0.25">
      <c r="A328" s="3"/>
      <c r="B328" s="4"/>
      <c r="C328" s="4"/>
      <c r="D328" s="4"/>
      <c r="E328" s="4"/>
      <c r="F328" s="4"/>
      <c r="G328" s="4"/>
    </row>
    <row r="329" spans="1:9" s="55" customFormat="1" ht="30.6" hidden="1" customHeight="1" x14ac:dyDescent="0.2">
      <c r="A329" s="6" t="s">
        <v>63</v>
      </c>
      <c r="B329" s="6"/>
      <c r="C329" s="6"/>
      <c r="D329" s="6"/>
      <c r="E329" s="6"/>
      <c r="F329" s="6"/>
      <c r="G329" s="6"/>
      <c r="H329" s="6"/>
      <c r="I329" s="6"/>
    </row>
    <row r="330" spans="1:9" ht="15.75" hidden="1" customHeight="1" x14ac:dyDescent="0.25">
      <c r="A330" s="7"/>
      <c r="B330" s="8" t="s">
        <v>3</v>
      </c>
      <c r="C330" s="9" t="s">
        <v>32</v>
      </c>
      <c r="D330" s="10" t="s">
        <v>5</v>
      </c>
      <c r="E330" s="11"/>
      <c r="F330" s="11"/>
      <c r="G330" s="12"/>
      <c r="H330" s="9" t="s">
        <v>33</v>
      </c>
      <c r="I330" s="13" t="s">
        <v>34</v>
      </c>
    </row>
    <row r="331" spans="1:9" ht="16.5" hidden="1" thickBot="1" x14ac:dyDescent="0.3">
      <c r="A331" s="14" t="s">
        <v>8</v>
      </c>
      <c r="B331" s="15"/>
      <c r="C331" s="16"/>
      <c r="D331" s="17" t="s">
        <v>9</v>
      </c>
      <c r="E331" s="18"/>
      <c r="F331" s="18"/>
      <c r="G331" s="19"/>
      <c r="H331" s="16"/>
      <c r="I331" s="20"/>
    </row>
    <row r="332" spans="1:9" ht="16.5" hidden="1" thickBot="1" x14ac:dyDescent="0.3">
      <c r="A332" s="21"/>
      <c r="B332" s="22"/>
      <c r="C332" s="23"/>
      <c r="D332" s="24" t="s">
        <v>10</v>
      </c>
      <c r="E332" s="24" t="s">
        <v>11</v>
      </c>
      <c r="F332" s="24" t="s">
        <v>12</v>
      </c>
      <c r="G332" s="24" t="s">
        <v>13</v>
      </c>
      <c r="H332" s="23"/>
      <c r="I332" s="25"/>
    </row>
    <row r="333" spans="1:9" ht="32.25" hidden="1" customHeight="1" x14ac:dyDescent="0.25">
      <c r="A333" s="28" t="s">
        <v>35</v>
      </c>
      <c r="B333" s="57"/>
      <c r="C333" s="57"/>
      <c r="D333" s="57"/>
      <c r="E333" s="57"/>
      <c r="F333" s="57"/>
      <c r="G333" s="57"/>
      <c r="H333" s="60"/>
      <c r="I333" s="60"/>
    </row>
    <row r="334" spans="1:9" ht="30.75" hidden="1" x14ac:dyDescent="0.25">
      <c r="A334" s="61" t="s">
        <v>36</v>
      </c>
      <c r="B334" s="62">
        <v>2110200</v>
      </c>
      <c r="C334" s="36">
        <f t="shared" ref="C334:C342" si="30">D334+E334+F334+G334</f>
        <v>11745</v>
      </c>
      <c r="D334" s="36">
        <v>2331</v>
      </c>
      <c r="E334" s="36">
        <v>4545</v>
      </c>
      <c r="F334" s="36">
        <v>1336</v>
      </c>
      <c r="G334" s="36">
        <v>3533</v>
      </c>
      <c r="H334" s="63">
        <v>12432</v>
      </c>
      <c r="I334" s="36">
        <v>13450</v>
      </c>
    </row>
    <row r="335" spans="1:9" ht="30.75" hidden="1" x14ac:dyDescent="0.25">
      <c r="A335" s="64" t="s">
        <v>37</v>
      </c>
      <c r="B335" s="65">
        <v>2110300</v>
      </c>
      <c r="C335" s="66">
        <f t="shared" si="30"/>
        <v>4200</v>
      </c>
      <c r="D335" s="66">
        <v>845</v>
      </c>
      <c r="E335" s="66">
        <v>1288</v>
      </c>
      <c r="F335" s="66">
        <v>796</v>
      </c>
      <c r="G335" s="66">
        <v>1271</v>
      </c>
      <c r="H335" s="67">
        <v>4200</v>
      </c>
      <c r="I335" s="66">
        <v>4330</v>
      </c>
    </row>
    <row r="336" spans="1:9" ht="30.75" hidden="1" x14ac:dyDescent="0.25">
      <c r="A336" s="68" t="s">
        <v>38</v>
      </c>
      <c r="B336" s="65">
        <v>2130200</v>
      </c>
      <c r="C336" s="66">
        <f t="shared" si="30"/>
        <v>3547</v>
      </c>
      <c r="D336" s="66">
        <v>585</v>
      </c>
      <c r="E336" s="66">
        <v>1423</v>
      </c>
      <c r="F336" s="66">
        <v>359</v>
      </c>
      <c r="G336" s="66">
        <v>1180</v>
      </c>
      <c r="H336" s="67">
        <v>3754</v>
      </c>
      <c r="I336" s="66">
        <v>4062</v>
      </c>
    </row>
    <row r="337" spans="1:9" ht="30.75" hidden="1" x14ac:dyDescent="0.25">
      <c r="A337" s="68" t="s">
        <v>39</v>
      </c>
      <c r="B337" s="65">
        <v>2130300</v>
      </c>
      <c r="C337" s="66">
        <f t="shared" si="30"/>
        <v>1268</v>
      </c>
      <c r="D337" s="66">
        <v>211</v>
      </c>
      <c r="E337" s="66">
        <v>402</v>
      </c>
      <c r="F337" s="66">
        <v>232</v>
      </c>
      <c r="G337" s="66">
        <v>423</v>
      </c>
      <c r="H337" s="67">
        <v>1268</v>
      </c>
      <c r="I337" s="66">
        <v>1308</v>
      </c>
    </row>
    <row r="338" spans="1:9" ht="15.75" hidden="1" x14ac:dyDescent="0.25">
      <c r="A338" s="68" t="s">
        <v>40</v>
      </c>
      <c r="B338" s="65">
        <v>3100302</v>
      </c>
      <c r="C338" s="66">
        <f t="shared" si="30"/>
        <v>29</v>
      </c>
      <c r="D338" s="66"/>
      <c r="E338" s="66"/>
      <c r="F338" s="66">
        <v>29</v>
      </c>
      <c r="G338" s="66"/>
      <c r="H338" s="67">
        <v>29</v>
      </c>
      <c r="I338" s="66">
        <v>29</v>
      </c>
    </row>
    <row r="339" spans="1:9" ht="15.75" hidden="1" x14ac:dyDescent="0.25">
      <c r="A339" s="68" t="s">
        <v>41</v>
      </c>
      <c r="B339" s="65">
        <v>3100304</v>
      </c>
      <c r="C339" s="66">
        <f t="shared" si="30"/>
        <v>380</v>
      </c>
      <c r="D339" s="66"/>
      <c r="E339" s="66">
        <v>380</v>
      </c>
      <c r="F339" s="66"/>
      <c r="G339" s="66"/>
      <c r="H339" s="67">
        <v>380</v>
      </c>
      <c r="I339" s="66">
        <v>380</v>
      </c>
    </row>
    <row r="340" spans="1:9" ht="15.75" hidden="1" x14ac:dyDescent="0.25">
      <c r="A340" s="69" t="s">
        <v>42</v>
      </c>
      <c r="B340" s="65">
        <v>3400502</v>
      </c>
      <c r="C340" s="66">
        <f t="shared" si="30"/>
        <v>4</v>
      </c>
      <c r="D340" s="66">
        <v>2</v>
      </c>
      <c r="E340" s="66"/>
      <c r="F340" s="66">
        <v>2</v>
      </c>
      <c r="G340" s="66"/>
      <c r="H340" s="67">
        <v>4</v>
      </c>
      <c r="I340" s="66">
        <v>4</v>
      </c>
    </row>
    <row r="341" spans="1:9" s="55" customFormat="1" ht="30" hidden="1" x14ac:dyDescent="0.2">
      <c r="A341" s="68" t="s">
        <v>43</v>
      </c>
      <c r="B341" s="65">
        <v>3400205</v>
      </c>
      <c r="C341" s="66">
        <f t="shared" si="30"/>
        <v>0</v>
      </c>
      <c r="D341" s="66"/>
      <c r="E341" s="66"/>
      <c r="F341" s="66"/>
      <c r="G341" s="66"/>
      <c r="H341" s="67">
        <f>I341+J341+K341+L341</f>
        <v>0</v>
      </c>
      <c r="I341" s="66">
        <f>J341+K341+L341+M341</f>
        <v>0</v>
      </c>
    </row>
    <row r="342" spans="1:9" ht="16.5" hidden="1" thickBot="1" x14ac:dyDescent="0.3">
      <c r="A342" s="70" t="s">
        <v>44</v>
      </c>
      <c r="B342" s="71">
        <v>3400100</v>
      </c>
      <c r="C342" s="40">
        <f t="shared" si="30"/>
        <v>36</v>
      </c>
      <c r="D342" s="40">
        <v>9</v>
      </c>
      <c r="E342" s="40">
        <v>9</v>
      </c>
      <c r="F342" s="40">
        <v>9</v>
      </c>
      <c r="G342" s="40">
        <v>9</v>
      </c>
      <c r="H342" s="72">
        <v>36</v>
      </c>
      <c r="I342" s="40">
        <v>36</v>
      </c>
    </row>
    <row r="343" spans="1:9" ht="30" hidden="1" customHeight="1" x14ac:dyDescent="0.25">
      <c r="A343" s="98" t="s">
        <v>23</v>
      </c>
      <c r="B343" s="99"/>
      <c r="C343" s="75">
        <f t="shared" ref="C343:I343" si="31">SUM(C334:C342)</f>
        <v>21209</v>
      </c>
      <c r="D343" s="75">
        <f t="shared" si="31"/>
        <v>3983</v>
      </c>
      <c r="E343" s="75">
        <f t="shared" si="31"/>
        <v>8047</v>
      </c>
      <c r="F343" s="75">
        <f t="shared" si="31"/>
        <v>2763</v>
      </c>
      <c r="G343" s="75">
        <f t="shared" si="31"/>
        <v>6416</v>
      </c>
      <c r="H343" s="77">
        <f t="shared" si="31"/>
        <v>22103</v>
      </c>
      <c r="I343" s="78">
        <f t="shared" si="31"/>
        <v>23599</v>
      </c>
    </row>
    <row r="344" spans="1:9" ht="37.5" hidden="1" customHeight="1" x14ac:dyDescent="0.25">
      <c r="A344" s="26" t="s">
        <v>14</v>
      </c>
      <c r="B344" s="27"/>
      <c r="C344" s="27"/>
      <c r="D344" s="27"/>
      <c r="E344" s="27"/>
      <c r="F344" s="27"/>
      <c r="G344" s="27"/>
      <c r="H344" s="27"/>
      <c r="I344" s="27"/>
    </row>
    <row r="345" spans="1:9" ht="32.25" hidden="1" customHeight="1" x14ac:dyDescent="0.25">
      <c r="A345" s="28" t="s">
        <v>64</v>
      </c>
      <c r="B345" s="79"/>
      <c r="C345" s="30" t="s">
        <v>46</v>
      </c>
      <c r="D345" s="80"/>
      <c r="E345" s="80"/>
      <c r="F345" s="80"/>
      <c r="G345" s="81"/>
      <c r="H345" s="33" t="s">
        <v>47</v>
      </c>
      <c r="I345" s="24" t="s">
        <v>48</v>
      </c>
    </row>
    <row r="346" spans="1:9" ht="15.75" hidden="1" customHeight="1" x14ac:dyDescent="0.25">
      <c r="A346" s="34" t="s">
        <v>19</v>
      </c>
      <c r="B346" s="35" t="s">
        <v>65</v>
      </c>
      <c r="C346" s="36">
        <f>D346+E346+F346+G346</f>
        <v>193</v>
      </c>
      <c r="D346" s="37">
        <v>32</v>
      </c>
      <c r="E346" s="36">
        <v>64</v>
      </c>
      <c r="F346" s="37">
        <v>32</v>
      </c>
      <c r="G346" s="36">
        <v>65</v>
      </c>
      <c r="H346" s="36">
        <v>193</v>
      </c>
      <c r="I346" s="36">
        <v>193</v>
      </c>
    </row>
    <row r="347" spans="1:9" ht="18" hidden="1" customHeight="1" x14ac:dyDescent="0.25">
      <c r="A347" s="38" t="s">
        <v>21</v>
      </c>
      <c r="B347" s="39" t="s">
        <v>66</v>
      </c>
      <c r="C347" s="40">
        <f>D347+E347+F347+G347</f>
        <v>58</v>
      </c>
      <c r="D347" s="41">
        <v>10</v>
      </c>
      <c r="E347" s="40">
        <v>19</v>
      </c>
      <c r="F347" s="41">
        <v>10</v>
      </c>
      <c r="G347" s="40">
        <v>19</v>
      </c>
      <c r="H347" s="40">
        <v>58</v>
      </c>
      <c r="I347" s="40">
        <v>58</v>
      </c>
    </row>
    <row r="348" spans="1:9" ht="36" hidden="1" customHeight="1" x14ac:dyDescent="0.25">
      <c r="A348" s="42" t="s">
        <v>23</v>
      </c>
      <c r="B348" s="43"/>
      <c r="C348" s="44">
        <f>D348+E348+F348+G348</f>
        <v>251</v>
      </c>
      <c r="D348" s="44">
        <f t="shared" ref="D348:I348" si="32">SUM(D346:D347)</f>
        <v>42</v>
      </c>
      <c r="E348" s="44">
        <f t="shared" si="32"/>
        <v>83</v>
      </c>
      <c r="F348" s="44">
        <f t="shared" si="32"/>
        <v>42</v>
      </c>
      <c r="G348" s="44">
        <f t="shared" si="32"/>
        <v>84</v>
      </c>
      <c r="H348" s="45">
        <f t="shared" si="32"/>
        <v>251</v>
      </c>
      <c r="I348" s="24">
        <f t="shared" si="32"/>
        <v>251</v>
      </c>
    </row>
    <row r="349" spans="1:9" ht="33" hidden="1" customHeight="1" x14ac:dyDescent="0.25">
      <c r="A349" s="46" t="s">
        <v>49</v>
      </c>
      <c r="B349" s="27"/>
      <c r="C349" s="27"/>
      <c r="D349" s="27"/>
      <c r="E349" s="27"/>
      <c r="F349" s="27"/>
      <c r="G349" s="27"/>
      <c r="H349" s="27"/>
      <c r="I349" s="27"/>
    </row>
    <row r="350" spans="1:9" ht="32.25" hidden="1" customHeight="1" x14ac:dyDescent="0.25">
      <c r="A350" s="28" t="s">
        <v>50</v>
      </c>
      <c r="B350" s="79"/>
      <c r="C350" s="30" t="s">
        <v>46</v>
      </c>
      <c r="D350" s="80"/>
      <c r="E350" s="80"/>
      <c r="F350" s="80"/>
      <c r="G350" s="81"/>
      <c r="H350" s="33" t="s">
        <v>47</v>
      </c>
      <c r="I350" s="24" t="s">
        <v>48</v>
      </c>
    </row>
    <row r="351" spans="1:9" ht="31.5" hidden="1" customHeight="1" x14ac:dyDescent="0.25">
      <c r="A351" s="89" t="s">
        <v>51</v>
      </c>
      <c r="B351" s="90">
        <v>2260407</v>
      </c>
      <c r="C351" s="91">
        <f>D351+E351+F351+G351</f>
        <v>622</v>
      </c>
      <c r="D351" s="91">
        <v>177</v>
      </c>
      <c r="E351" s="91">
        <v>183</v>
      </c>
      <c r="F351" s="91">
        <v>63</v>
      </c>
      <c r="G351" s="91">
        <v>199</v>
      </c>
      <c r="H351" s="91">
        <v>624</v>
      </c>
      <c r="I351" s="91">
        <v>709</v>
      </c>
    </row>
    <row r="352" spans="1:9" s="52" customFormat="1" hidden="1" x14ac:dyDescent="0.25">
      <c r="A352" s="51"/>
      <c r="B352" s="5"/>
      <c r="C352" s="5"/>
      <c r="D352" s="5"/>
      <c r="E352" s="5"/>
      <c r="F352" s="5"/>
      <c r="G352" s="5"/>
    </row>
    <row r="353" spans="1:9" s="52" customFormat="1" hidden="1" x14ac:dyDescent="0.25">
      <c r="A353" s="51"/>
      <c r="B353" s="5"/>
      <c r="C353" s="5"/>
      <c r="D353" s="5"/>
      <c r="E353" s="5"/>
      <c r="F353" s="5"/>
      <c r="G353" s="5"/>
    </row>
    <row r="354" spans="1:9" s="52" customFormat="1" hidden="1" x14ac:dyDescent="0.25">
      <c r="A354" s="51"/>
      <c r="B354" s="5"/>
      <c r="C354" s="5"/>
      <c r="D354" s="5"/>
      <c r="E354" s="5"/>
      <c r="F354" s="5"/>
      <c r="G354" s="5"/>
    </row>
    <row r="355" spans="1:9" s="52" customFormat="1" hidden="1" x14ac:dyDescent="0.25">
      <c r="A355" s="51"/>
      <c r="B355" s="5"/>
      <c r="C355" s="5"/>
      <c r="D355" s="5"/>
      <c r="E355" s="5"/>
      <c r="F355" s="5"/>
      <c r="G355" s="5"/>
    </row>
    <row r="356" spans="1:9" s="52" customFormat="1" ht="28.5" hidden="1" customHeight="1" x14ac:dyDescent="0.2">
      <c r="A356" s="95" t="s">
        <v>52</v>
      </c>
      <c r="B356" s="95"/>
      <c r="E356" s="96" t="s">
        <v>53</v>
      </c>
    </row>
    <row r="357" spans="1:9" s="52" customFormat="1" ht="14.25" hidden="1" x14ac:dyDescent="0.2">
      <c r="A357" s="97"/>
      <c r="C357" s="96"/>
    </row>
    <row r="358" spans="1:9" s="52" customFormat="1" ht="14.25" hidden="1" x14ac:dyDescent="0.2">
      <c r="A358" s="97"/>
      <c r="C358" s="96"/>
    </row>
    <row r="359" spans="1:9" ht="15.75" hidden="1" customHeight="1" x14ac:dyDescent="0.25">
      <c r="A359" s="1" t="s">
        <v>29</v>
      </c>
      <c r="B359" s="1"/>
      <c r="C359" s="1"/>
      <c r="D359" s="1"/>
      <c r="E359" s="1"/>
      <c r="F359" s="1"/>
      <c r="G359" s="1"/>
      <c r="H359" s="1"/>
      <c r="I359" s="1"/>
    </row>
    <row r="360" spans="1:9" ht="16.899999999999999" hidden="1" customHeight="1" x14ac:dyDescent="0.25">
      <c r="A360" s="2" t="s">
        <v>30</v>
      </c>
      <c r="B360" s="2"/>
      <c r="C360" s="2"/>
      <c r="D360" s="2"/>
      <c r="E360" s="2"/>
      <c r="F360" s="2"/>
      <c r="G360" s="2"/>
      <c r="H360" s="2"/>
      <c r="I360" s="2"/>
    </row>
    <row r="361" spans="1:9" ht="16.899999999999999" hidden="1" customHeight="1" x14ac:dyDescent="0.25">
      <c r="A361" s="3"/>
      <c r="B361" s="4"/>
      <c r="C361" s="4"/>
      <c r="D361" s="4"/>
      <c r="E361" s="4"/>
      <c r="F361" s="4"/>
      <c r="G361" s="4"/>
    </row>
    <row r="362" spans="1:9" s="55" customFormat="1" ht="31.5" hidden="1" customHeight="1" x14ac:dyDescent="0.2">
      <c r="A362" s="6" t="s">
        <v>67</v>
      </c>
      <c r="B362" s="6"/>
      <c r="C362" s="6"/>
      <c r="D362" s="6"/>
      <c r="E362" s="6"/>
      <c r="F362" s="6"/>
      <c r="G362" s="6"/>
      <c r="H362" s="6"/>
      <c r="I362" s="6"/>
    </row>
    <row r="363" spans="1:9" ht="15.75" hidden="1" customHeight="1" x14ac:dyDescent="0.25">
      <c r="A363" s="7"/>
      <c r="B363" s="8" t="s">
        <v>3</v>
      </c>
      <c r="C363" s="9" t="s">
        <v>32</v>
      </c>
      <c r="D363" s="10" t="s">
        <v>5</v>
      </c>
      <c r="E363" s="11"/>
      <c r="F363" s="11"/>
      <c r="G363" s="12"/>
      <c r="H363" s="9" t="s">
        <v>33</v>
      </c>
      <c r="I363" s="13" t="s">
        <v>34</v>
      </c>
    </row>
    <row r="364" spans="1:9" ht="16.5" hidden="1" thickBot="1" x14ac:dyDescent="0.3">
      <c r="A364" s="14" t="s">
        <v>8</v>
      </c>
      <c r="B364" s="15"/>
      <c r="C364" s="16"/>
      <c r="D364" s="17" t="s">
        <v>9</v>
      </c>
      <c r="E364" s="18"/>
      <c r="F364" s="18"/>
      <c r="G364" s="19"/>
      <c r="H364" s="16"/>
      <c r="I364" s="20"/>
    </row>
    <row r="365" spans="1:9" ht="16.5" hidden="1" thickBot="1" x14ac:dyDescent="0.3">
      <c r="A365" s="21"/>
      <c r="B365" s="22"/>
      <c r="C365" s="23"/>
      <c r="D365" s="24" t="s">
        <v>10</v>
      </c>
      <c r="E365" s="24" t="s">
        <v>11</v>
      </c>
      <c r="F365" s="24" t="s">
        <v>12</v>
      </c>
      <c r="G365" s="24" t="s">
        <v>13</v>
      </c>
      <c r="H365" s="23"/>
      <c r="I365" s="25"/>
    </row>
    <row r="366" spans="1:9" ht="32.25" hidden="1" customHeight="1" x14ac:dyDescent="0.25">
      <c r="A366" s="28" t="s">
        <v>35</v>
      </c>
      <c r="B366" s="57"/>
      <c r="C366" s="57"/>
      <c r="D366" s="57"/>
      <c r="E366" s="57"/>
      <c r="F366" s="57"/>
      <c r="G366" s="57"/>
      <c r="H366" s="60"/>
      <c r="I366" s="60"/>
    </row>
    <row r="367" spans="1:9" ht="30.75" hidden="1" x14ac:dyDescent="0.25">
      <c r="A367" s="61" t="s">
        <v>36</v>
      </c>
      <c r="B367" s="62">
        <v>2110200</v>
      </c>
      <c r="C367" s="36">
        <f t="shared" ref="C367:C375" si="33">D367+E367+F367+G367</f>
        <v>14700</v>
      </c>
      <c r="D367" s="36">
        <v>2917</v>
      </c>
      <c r="E367" s="36">
        <v>5689</v>
      </c>
      <c r="F367" s="36">
        <v>1673</v>
      </c>
      <c r="G367" s="36">
        <v>4421</v>
      </c>
      <c r="H367" s="63">
        <v>15560</v>
      </c>
      <c r="I367" s="36">
        <v>16834</v>
      </c>
    </row>
    <row r="368" spans="1:9" ht="30.75" hidden="1" x14ac:dyDescent="0.25">
      <c r="A368" s="64" t="s">
        <v>37</v>
      </c>
      <c r="B368" s="65">
        <v>2110300</v>
      </c>
      <c r="C368" s="66">
        <f t="shared" si="33"/>
        <v>6050</v>
      </c>
      <c r="D368" s="66">
        <v>1217</v>
      </c>
      <c r="E368" s="66">
        <v>1855</v>
      </c>
      <c r="F368" s="66">
        <v>1147</v>
      </c>
      <c r="G368" s="66">
        <v>1831</v>
      </c>
      <c r="H368" s="67">
        <v>6050</v>
      </c>
      <c r="I368" s="66">
        <v>6237</v>
      </c>
    </row>
    <row r="369" spans="1:9" ht="30.75" hidden="1" x14ac:dyDescent="0.25">
      <c r="A369" s="68" t="s">
        <v>38</v>
      </c>
      <c r="B369" s="65">
        <v>2130200</v>
      </c>
      <c r="C369" s="66">
        <f t="shared" si="33"/>
        <v>4439</v>
      </c>
      <c r="D369" s="66">
        <v>732</v>
      </c>
      <c r="E369" s="66">
        <v>1781</v>
      </c>
      <c r="F369" s="66">
        <v>449</v>
      </c>
      <c r="G369" s="66">
        <v>1477</v>
      </c>
      <c r="H369" s="67">
        <v>4699</v>
      </c>
      <c r="I369" s="66">
        <v>5084</v>
      </c>
    </row>
    <row r="370" spans="1:9" ht="30.75" hidden="1" x14ac:dyDescent="0.25">
      <c r="A370" s="68" t="s">
        <v>39</v>
      </c>
      <c r="B370" s="65">
        <v>2130300</v>
      </c>
      <c r="C370" s="66">
        <f t="shared" si="33"/>
        <v>1827</v>
      </c>
      <c r="D370" s="66">
        <v>304</v>
      </c>
      <c r="E370" s="66">
        <v>578</v>
      </c>
      <c r="F370" s="66">
        <v>335</v>
      </c>
      <c r="G370" s="66">
        <v>610</v>
      </c>
      <c r="H370" s="67">
        <v>1827</v>
      </c>
      <c r="I370" s="66">
        <v>1884</v>
      </c>
    </row>
    <row r="371" spans="1:9" ht="15.75" hidden="1" x14ac:dyDescent="0.25">
      <c r="A371" s="68" t="s">
        <v>40</v>
      </c>
      <c r="B371" s="65">
        <v>3100302</v>
      </c>
      <c r="C371" s="66">
        <f t="shared" si="33"/>
        <v>43</v>
      </c>
      <c r="D371" s="66">
        <v>20</v>
      </c>
      <c r="E371" s="66"/>
      <c r="F371" s="66">
        <v>23</v>
      </c>
      <c r="G371" s="66"/>
      <c r="H371" s="67">
        <v>43</v>
      </c>
      <c r="I371" s="66">
        <v>43</v>
      </c>
    </row>
    <row r="372" spans="1:9" ht="15.75" hidden="1" x14ac:dyDescent="0.25">
      <c r="A372" s="68" t="s">
        <v>41</v>
      </c>
      <c r="B372" s="65">
        <v>3100304</v>
      </c>
      <c r="C372" s="66">
        <f t="shared" si="33"/>
        <v>566</v>
      </c>
      <c r="D372" s="66"/>
      <c r="E372" s="66">
        <v>566</v>
      </c>
      <c r="F372" s="66"/>
      <c r="G372" s="66"/>
      <c r="H372" s="67">
        <v>566</v>
      </c>
      <c r="I372" s="66">
        <v>566</v>
      </c>
    </row>
    <row r="373" spans="1:9" ht="15.75" hidden="1" x14ac:dyDescent="0.25">
      <c r="A373" s="69" t="s">
        <v>42</v>
      </c>
      <c r="B373" s="65">
        <v>3400502</v>
      </c>
      <c r="C373" s="66">
        <f t="shared" si="33"/>
        <v>6</v>
      </c>
      <c r="D373" s="66">
        <v>3</v>
      </c>
      <c r="E373" s="66"/>
      <c r="F373" s="66">
        <v>3</v>
      </c>
      <c r="G373" s="66"/>
      <c r="H373" s="67">
        <v>6</v>
      </c>
      <c r="I373" s="66">
        <v>6</v>
      </c>
    </row>
    <row r="374" spans="1:9" s="55" customFormat="1" ht="30" hidden="1" x14ac:dyDescent="0.2">
      <c r="A374" s="68" t="s">
        <v>43</v>
      </c>
      <c r="B374" s="65">
        <v>3400205</v>
      </c>
      <c r="C374" s="66">
        <f t="shared" si="33"/>
        <v>0</v>
      </c>
      <c r="D374" s="66"/>
      <c r="E374" s="66"/>
      <c r="F374" s="66"/>
      <c r="G374" s="66"/>
      <c r="H374" s="67">
        <f>I374+J374+K374+L374</f>
        <v>0</v>
      </c>
      <c r="I374" s="66">
        <f>J374+K374+L374+M374</f>
        <v>0</v>
      </c>
    </row>
    <row r="375" spans="1:9" ht="16.5" hidden="1" thickBot="1" x14ac:dyDescent="0.3">
      <c r="A375" s="70" t="s">
        <v>44</v>
      </c>
      <c r="B375" s="71">
        <v>3400100</v>
      </c>
      <c r="C375" s="40">
        <f t="shared" si="33"/>
        <v>52</v>
      </c>
      <c r="D375" s="40">
        <v>13</v>
      </c>
      <c r="E375" s="40">
        <v>13</v>
      </c>
      <c r="F375" s="40">
        <v>13</v>
      </c>
      <c r="G375" s="40">
        <v>13</v>
      </c>
      <c r="H375" s="72">
        <v>52</v>
      </c>
      <c r="I375" s="40">
        <v>52</v>
      </c>
    </row>
    <row r="376" spans="1:9" ht="30" hidden="1" customHeight="1" x14ac:dyDescent="0.25">
      <c r="A376" s="98" t="s">
        <v>23</v>
      </c>
      <c r="B376" s="99"/>
      <c r="C376" s="75">
        <f t="shared" ref="C376:I376" si="34">SUM(C367:C375)</f>
        <v>27683</v>
      </c>
      <c r="D376" s="75">
        <f t="shared" si="34"/>
        <v>5206</v>
      </c>
      <c r="E376" s="75">
        <f t="shared" si="34"/>
        <v>10482</v>
      </c>
      <c r="F376" s="75">
        <f t="shared" si="34"/>
        <v>3643</v>
      </c>
      <c r="G376" s="75">
        <f t="shared" si="34"/>
        <v>8352</v>
      </c>
      <c r="H376" s="77">
        <f t="shared" si="34"/>
        <v>28803</v>
      </c>
      <c r="I376" s="78">
        <f t="shared" si="34"/>
        <v>30706</v>
      </c>
    </row>
    <row r="377" spans="1:9" ht="37.5" hidden="1" customHeight="1" x14ac:dyDescent="0.25">
      <c r="A377" s="26" t="s">
        <v>14</v>
      </c>
      <c r="B377" s="27"/>
      <c r="C377" s="27"/>
      <c r="D377" s="27"/>
      <c r="E377" s="27"/>
      <c r="F377" s="27"/>
      <c r="G377" s="27"/>
      <c r="H377" s="27"/>
      <c r="I377" s="27"/>
    </row>
    <row r="378" spans="1:9" ht="32.25" hidden="1" customHeight="1" x14ac:dyDescent="0.25">
      <c r="A378" s="28" t="s">
        <v>45</v>
      </c>
      <c r="B378" s="79"/>
      <c r="C378" s="30" t="s">
        <v>46</v>
      </c>
      <c r="D378" s="80"/>
      <c r="E378" s="80"/>
      <c r="F378" s="80"/>
      <c r="G378" s="81"/>
      <c r="H378" s="33" t="s">
        <v>47</v>
      </c>
      <c r="I378" s="24" t="s">
        <v>48</v>
      </c>
    </row>
    <row r="379" spans="1:9" ht="15" hidden="1" customHeight="1" x14ac:dyDescent="0.25">
      <c r="A379" s="34" t="s">
        <v>19</v>
      </c>
      <c r="B379" s="35" t="s">
        <v>20</v>
      </c>
      <c r="C379" s="36">
        <f>D379+E379+F379+G379</f>
        <v>277</v>
      </c>
      <c r="D379" s="37">
        <v>46</v>
      </c>
      <c r="E379" s="36">
        <v>91</v>
      </c>
      <c r="F379" s="37">
        <v>46</v>
      </c>
      <c r="G379" s="36">
        <v>94</v>
      </c>
      <c r="H379" s="36">
        <v>277</v>
      </c>
      <c r="I379" s="36">
        <v>277</v>
      </c>
    </row>
    <row r="380" spans="1:9" ht="15" hidden="1" customHeight="1" x14ac:dyDescent="0.25">
      <c r="A380" s="38" t="s">
        <v>21</v>
      </c>
      <c r="B380" s="39" t="s">
        <v>22</v>
      </c>
      <c r="C380" s="40">
        <f>D380+E380+F380+G380</f>
        <v>84</v>
      </c>
      <c r="D380" s="41">
        <v>14</v>
      </c>
      <c r="E380" s="40">
        <v>28</v>
      </c>
      <c r="F380" s="41">
        <v>14</v>
      </c>
      <c r="G380" s="40">
        <v>28</v>
      </c>
      <c r="H380" s="40">
        <v>84</v>
      </c>
      <c r="I380" s="40">
        <v>84</v>
      </c>
    </row>
    <row r="381" spans="1:9" ht="15" hidden="1" customHeight="1" x14ac:dyDescent="0.25">
      <c r="A381" s="42" t="s">
        <v>23</v>
      </c>
      <c r="B381" s="43"/>
      <c r="C381" s="44">
        <f>D381+E381+F381+G381</f>
        <v>361</v>
      </c>
      <c r="D381" s="44">
        <f t="shared" ref="D381:I381" si="35">SUM(D379:D380)</f>
        <v>60</v>
      </c>
      <c r="E381" s="44">
        <f t="shared" si="35"/>
        <v>119</v>
      </c>
      <c r="F381" s="44">
        <f t="shared" si="35"/>
        <v>60</v>
      </c>
      <c r="G381" s="44">
        <f t="shared" si="35"/>
        <v>122</v>
      </c>
      <c r="H381" s="45">
        <f t="shared" si="35"/>
        <v>361</v>
      </c>
      <c r="I381" s="24">
        <f t="shared" si="35"/>
        <v>361</v>
      </c>
    </row>
    <row r="382" spans="1:9" ht="29.25" hidden="1" customHeight="1" x14ac:dyDescent="0.25">
      <c r="A382" s="46" t="s">
        <v>49</v>
      </c>
      <c r="B382" s="27"/>
      <c r="C382" s="27"/>
      <c r="D382" s="27"/>
      <c r="E382" s="27"/>
      <c r="F382" s="27"/>
      <c r="G382" s="27"/>
      <c r="H382" s="27"/>
      <c r="I382" s="27"/>
    </row>
    <row r="383" spans="1:9" ht="32.25" hidden="1" customHeight="1" x14ac:dyDescent="0.25">
      <c r="A383" s="28" t="s">
        <v>50</v>
      </c>
      <c r="B383" s="79"/>
      <c r="C383" s="30" t="s">
        <v>46</v>
      </c>
      <c r="D383" s="80"/>
      <c r="E383" s="80"/>
      <c r="F383" s="80"/>
      <c r="G383" s="81"/>
      <c r="H383" s="33" t="s">
        <v>47</v>
      </c>
      <c r="I383" s="24" t="s">
        <v>48</v>
      </c>
    </row>
    <row r="384" spans="1:9" ht="31.5" hidden="1" customHeight="1" x14ac:dyDescent="0.25">
      <c r="A384" s="89" t="s">
        <v>51</v>
      </c>
      <c r="B384" s="90">
        <v>2260407</v>
      </c>
      <c r="C384" s="91">
        <f>D384+E384+F384+G384</f>
        <v>698</v>
      </c>
      <c r="D384" s="91">
        <v>198</v>
      </c>
      <c r="E384" s="91">
        <v>206</v>
      </c>
      <c r="F384" s="91">
        <v>71</v>
      </c>
      <c r="G384" s="91">
        <v>223</v>
      </c>
      <c r="H384" s="91">
        <v>701</v>
      </c>
      <c r="I384" s="91">
        <v>796</v>
      </c>
    </row>
    <row r="385" spans="1:9" s="52" customFormat="1" hidden="1" x14ac:dyDescent="0.25">
      <c r="A385" s="51"/>
      <c r="B385" s="5"/>
      <c r="C385" s="5"/>
      <c r="D385" s="5"/>
      <c r="E385" s="5"/>
      <c r="F385" s="5"/>
      <c r="G385" s="5"/>
    </row>
    <row r="386" spans="1:9" s="52" customFormat="1" hidden="1" x14ac:dyDescent="0.25">
      <c r="A386" s="51"/>
      <c r="B386" s="5"/>
      <c r="C386" s="5"/>
      <c r="D386" s="5"/>
      <c r="E386" s="5"/>
      <c r="F386" s="5"/>
      <c r="G386" s="5"/>
    </row>
    <row r="387" spans="1:9" s="52" customFormat="1" hidden="1" x14ac:dyDescent="0.25">
      <c r="A387" s="51"/>
      <c r="B387" s="5"/>
      <c r="C387" s="5"/>
      <c r="D387" s="5"/>
      <c r="E387" s="5"/>
      <c r="F387" s="5"/>
      <c r="G387" s="5"/>
    </row>
    <row r="388" spans="1:9" hidden="1" x14ac:dyDescent="0.25"/>
    <row r="389" spans="1:9" s="52" customFormat="1" ht="28.5" hidden="1" customHeight="1" x14ac:dyDescent="0.2">
      <c r="A389" s="95" t="s">
        <v>52</v>
      </c>
      <c r="B389" s="95"/>
      <c r="E389" s="96" t="s">
        <v>53</v>
      </c>
    </row>
    <row r="390" spans="1:9" ht="15.75" hidden="1" customHeight="1" x14ac:dyDescent="0.25">
      <c r="A390" s="1" t="s">
        <v>29</v>
      </c>
      <c r="B390" s="1"/>
      <c r="C390" s="1"/>
      <c r="D390" s="1"/>
      <c r="E390" s="1"/>
      <c r="F390" s="1"/>
      <c r="G390" s="1"/>
      <c r="H390" s="1"/>
      <c r="I390" s="1"/>
    </row>
    <row r="391" spans="1:9" ht="19.899999999999999" hidden="1" customHeight="1" x14ac:dyDescent="0.25">
      <c r="A391" s="2" t="s">
        <v>30</v>
      </c>
      <c r="B391" s="2"/>
      <c r="C391" s="2"/>
      <c r="D391" s="2"/>
      <c r="E391" s="2"/>
      <c r="F391" s="2"/>
      <c r="G391" s="2"/>
      <c r="H391" s="2"/>
      <c r="I391" s="2"/>
    </row>
    <row r="392" spans="1:9" ht="19.899999999999999" hidden="1" customHeight="1" x14ac:dyDescent="0.25">
      <c r="A392" s="3"/>
      <c r="B392" s="4"/>
      <c r="C392" s="4"/>
      <c r="D392" s="4"/>
      <c r="E392" s="4"/>
      <c r="F392" s="4"/>
      <c r="G392" s="4"/>
    </row>
    <row r="393" spans="1:9" s="55" customFormat="1" ht="30.6" hidden="1" customHeight="1" x14ac:dyDescent="0.2">
      <c r="A393" s="6" t="s">
        <v>68</v>
      </c>
      <c r="B393" s="6"/>
      <c r="C393" s="6"/>
      <c r="D393" s="6"/>
      <c r="E393" s="6"/>
      <c r="F393" s="6"/>
      <c r="G393" s="6"/>
      <c r="H393" s="6"/>
      <c r="I393" s="6"/>
    </row>
    <row r="394" spans="1:9" ht="15.75" hidden="1" customHeight="1" x14ac:dyDescent="0.25">
      <c r="A394" s="7"/>
      <c r="B394" s="8" t="s">
        <v>3</v>
      </c>
      <c r="C394" s="9" t="s">
        <v>32</v>
      </c>
      <c r="D394" s="10" t="s">
        <v>5</v>
      </c>
      <c r="E394" s="11"/>
      <c r="F394" s="11"/>
      <c r="G394" s="12"/>
      <c r="H394" s="9" t="s">
        <v>33</v>
      </c>
      <c r="I394" s="13" t="s">
        <v>34</v>
      </c>
    </row>
    <row r="395" spans="1:9" ht="16.5" hidden="1" thickBot="1" x14ac:dyDescent="0.3">
      <c r="A395" s="14" t="s">
        <v>8</v>
      </c>
      <c r="B395" s="15"/>
      <c r="C395" s="16"/>
      <c r="D395" s="17" t="s">
        <v>9</v>
      </c>
      <c r="E395" s="18"/>
      <c r="F395" s="18"/>
      <c r="G395" s="19"/>
      <c r="H395" s="16"/>
      <c r="I395" s="20"/>
    </row>
    <row r="396" spans="1:9" ht="16.5" hidden="1" thickBot="1" x14ac:dyDescent="0.3">
      <c r="A396" s="21"/>
      <c r="B396" s="22"/>
      <c r="C396" s="23"/>
      <c r="D396" s="24" t="s">
        <v>10</v>
      </c>
      <c r="E396" s="24" t="s">
        <v>11</v>
      </c>
      <c r="F396" s="24" t="s">
        <v>12</v>
      </c>
      <c r="G396" s="24" t="s">
        <v>13</v>
      </c>
      <c r="H396" s="23"/>
      <c r="I396" s="25"/>
    </row>
    <row r="397" spans="1:9" ht="32.25" hidden="1" customHeight="1" x14ac:dyDescent="0.25">
      <c r="A397" s="28" t="s">
        <v>35</v>
      </c>
      <c r="B397" s="57"/>
      <c r="C397" s="57"/>
      <c r="D397" s="57"/>
      <c r="E397" s="57"/>
      <c r="F397" s="57"/>
      <c r="G397" s="57"/>
      <c r="H397" s="60"/>
      <c r="I397" s="60"/>
    </row>
    <row r="398" spans="1:9" ht="30.75" hidden="1" x14ac:dyDescent="0.25">
      <c r="A398" s="61" t="s">
        <v>36</v>
      </c>
      <c r="B398" s="62">
        <v>2110200</v>
      </c>
      <c r="C398" s="36">
        <f t="shared" ref="C398:C406" si="36">D398+E398+F398+G398</f>
        <v>12500</v>
      </c>
      <c r="D398" s="36">
        <v>2480</v>
      </c>
      <c r="E398" s="36">
        <v>4837</v>
      </c>
      <c r="F398" s="36">
        <v>1422</v>
      </c>
      <c r="G398" s="36">
        <v>3761</v>
      </c>
      <c r="H398" s="63">
        <v>13231</v>
      </c>
      <c r="I398" s="36">
        <v>14314</v>
      </c>
    </row>
    <row r="399" spans="1:9" ht="30.75" hidden="1" x14ac:dyDescent="0.25">
      <c r="A399" s="64" t="s">
        <v>37</v>
      </c>
      <c r="B399" s="65">
        <v>2110300</v>
      </c>
      <c r="C399" s="66">
        <f t="shared" si="36"/>
        <v>4985</v>
      </c>
      <c r="D399" s="66">
        <v>1003</v>
      </c>
      <c r="E399" s="66">
        <v>1529</v>
      </c>
      <c r="F399" s="66">
        <v>945</v>
      </c>
      <c r="G399" s="66">
        <v>1508</v>
      </c>
      <c r="H399" s="67">
        <v>4985</v>
      </c>
      <c r="I399" s="66">
        <v>5139</v>
      </c>
    </row>
    <row r="400" spans="1:9" ht="30.75" hidden="1" x14ac:dyDescent="0.25">
      <c r="A400" s="68" t="s">
        <v>38</v>
      </c>
      <c r="B400" s="65">
        <v>2130200</v>
      </c>
      <c r="C400" s="66">
        <f t="shared" si="36"/>
        <v>3775</v>
      </c>
      <c r="D400" s="66">
        <v>623</v>
      </c>
      <c r="E400" s="66">
        <v>1515</v>
      </c>
      <c r="F400" s="66">
        <v>382</v>
      </c>
      <c r="G400" s="66">
        <v>1255</v>
      </c>
      <c r="H400" s="67">
        <v>3996</v>
      </c>
      <c r="I400" s="66">
        <v>4323</v>
      </c>
    </row>
    <row r="401" spans="1:9" ht="30.75" hidden="1" x14ac:dyDescent="0.25">
      <c r="A401" s="68" t="s">
        <v>39</v>
      </c>
      <c r="B401" s="65">
        <v>2130300</v>
      </c>
      <c r="C401" s="66">
        <f t="shared" si="36"/>
        <v>1505</v>
      </c>
      <c r="D401" s="66">
        <v>251</v>
      </c>
      <c r="E401" s="66">
        <v>476</v>
      </c>
      <c r="F401" s="66">
        <v>276</v>
      </c>
      <c r="G401" s="66">
        <v>502</v>
      </c>
      <c r="H401" s="67">
        <v>1505</v>
      </c>
      <c r="I401" s="66">
        <v>1552</v>
      </c>
    </row>
    <row r="402" spans="1:9" ht="15.75" hidden="1" x14ac:dyDescent="0.25">
      <c r="A402" s="68" t="s">
        <v>40</v>
      </c>
      <c r="B402" s="65">
        <v>3100302</v>
      </c>
      <c r="C402" s="66">
        <f t="shared" si="36"/>
        <v>42</v>
      </c>
      <c r="D402" s="66"/>
      <c r="E402" s="66">
        <v>20</v>
      </c>
      <c r="F402" s="66"/>
      <c r="G402" s="66">
        <v>22</v>
      </c>
      <c r="H402" s="67">
        <v>42</v>
      </c>
      <c r="I402" s="66">
        <v>42</v>
      </c>
    </row>
    <row r="403" spans="1:9" ht="15.75" hidden="1" x14ac:dyDescent="0.25">
      <c r="A403" s="68" t="s">
        <v>41</v>
      </c>
      <c r="B403" s="65">
        <v>3100304</v>
      </c>
      <c r="C403" s="66">
        <f t="shared" si="36"/>
        <v>552</v>
      </c>
      <c r="D403" s="66"/>
      <c r="E403" s="66"/>
      <c r="F403" s="66">
        <v>552</v>
      </c>
      <c r="G403" s="66"/>
      <c r="H403" s="67">
        <v>552</v>
      </c>
      <c r="I403" s="66">
        <v>552</v>
      </c>
    </row>
    <row r="404" spans="1:9" ht="15.75" hidden="1" x14ac:dyDescent="0.25">
      <c r="A404" s="69" t="s">
        <v>42</v>
      </c>
      <c r="B404" s="65">
        <v>3400502</v>
      </c>
      <c r="C404" s="66">
        <f t="shared" si="36"/>
        <v>6</v>
      </c>
      <c r="D404" s="66"/>
      <c r="E404" s="66">
        <v>3</v>
      </c>
      <c r="F404" s="66"/>
      <c r="G404" s="66">
        <v>3</v>
      </c>
      <c r="H404" s="67">
        <v>6</v>
      </c>
      <c r="I404" s="66">
        <v>6</v>
      </c>
    </row>
    <row r="405" spans="1:9" s="55" customFormat="1" ht="30" hidden="1" x14ac:dyDescent="0.2">
      <c r="A405" s="68" t="s">
        <v>43</v>
      </c>
      <c r="B405" s="65">
        <v>3400205</v>
      </c>
      <c r="C405" s="66">
        <f t="shared" si="36"/>
        <v>0</v>
      </c>
      <c r="D405" s="66"/>
      <c r="E405" s="66"/>
      <c r="F405" s="66"/>
      <c r="G405" s="66"/>
      <c r="H405" s="67">
        <f>I405+J405+K405+L405</f>
        <v>0</v>
      </c>
      <c r="I405" s="66">
        <f>J405+K405+L405+M405</f>
        <v>0</v>
      </c>
    </row>
    <row r="406" spans="1:9" ht="16.5" hidden="1" thickBot="1" x14ac:dyDescent="0.3">
      <c r="A406" s="70" t="s">
        <v>44</v>
      </c>
      <c r="B406" s="71">
        <v>3400100</v>
      </c>
      <c r="C406" s="40">
        <f t="shared" si="36"/>
        <v>51</v>
      </c>
      <c r="D406" s="40">
        <v>13</v>
      </c>
      <c r="E406" s="40">
        <v>13</v>
      </c>
      <c r="F406" s="40">
        <v>12</v>
      </c>
      <c r="G406" s="40">
        <v>13</v>
      </c>
      <c r="H406" s="72">
        <v>51</v>
      </c>
      <c r="I406" s="40">
        <v>51</v>
      </c>
    </row>
    <row r="407" spans="1:9" ht="30" hidden="1" customHeight="1" x14ac:dyDescent="0.25">
      <c r="A407" s="98" t="s">
        <v>23</v>
      </c>
      <c r="B407" s="99"/>
      <c r="C407" s="75">
        <f t="shared" ref="C407:I407" si="37">SUM(C398:C406)</f>
        <v>23416</v>
      </c>
      <c r="D407" s="75">
        <f t="shared" si="37"/>
        <v>4370</v>
      </c>
      <c r="E407" s="75">
        <f t="shared" si="37"/>
        <v>8393</v>
      </c>
      <c r="F407" s="75">
        <f t="shared" si="37"/>
        <v>3589</v>
      </c>
      <c r="G407" s="75">
        <f t="shared" si="37"/>
        <v>7064</v>
      </c>
      <c r="H407" s="77">
        <f t="shared" si="37"/>
        <v>24368</v>
      </c>
      <c r="I407" s="78">
        <f t="shared" si="37"/>
        <v>25979</v>
      </c>
    </row>
    <row r="408" spans="1:9" ht="37.5" hidden="1" customHeight="1" x14ac:dyDescent="0.25">
      <c r="A408" s="26" t="s">
        <v>14</v>
      </c>
      <c r="B408" s="27"/>
      <c r="C408" s="27"/>
      <c r="D408" s="27"/>
      <c r="E408" s="27"/>
      <c r="F408" s="27"/>
      <c r="G408" s="27"/>
      <c r="H408" s="27"/>
      <c r="I408" s="27"/>
    </row>
    <row r="409" spans="1:9" ht="32.25" hidden="1" customHeight="1" x14ac:dyDescent="0.25">
      <c r="A409" s="28" t="s">
        <v>45</v>
      </c>
      <c r="B409" s="79"/>
      <c r="C409" s="30" t="s">
        <v>46</v>
      </c>
      <c r="D409" s="80"/>
      <c r="E409" s="80"/>
      <c r="F409" s="80"/>
      <c r="G409" s="81"/>
      <c r="H409" s="33" t="s">
        <v>47</v>
      </c>
      <c r="I409" s="24" t="s">
        <v>48</v>
      </c>
    </row>
    <row r="410" spans="1:9" ht="15" hidden="1" customHeight="1" x14ac:dyDescent="0.25">
      <c r="A410" s="34" t="s">
        <v>19</v>
      </c>
      <c r="B410" s="35" t="s">
        <v>20</v>
      </c>
      <c r="C410" s="36">
        <f>D410+E410+F410+G410</f>
        <v>276</v>
      </c>
      <c r="D410" s="37">
        <v>46</v>
      </c>
      <c r="E410" s="36">
        <v>91</v>
      </c>
      <c r="F410" s="37">
        <v>46</v>
      </c>
      <c r="G410" s="36">
        <v>93</v>
      </c>
      <c r="H410" s="36">
        <v>276</v>
      </c>
      <c r="I410" s="36">
        <v>276</v>
      </c>
    </row>
    <row r="411" spans="1:9" ht="15" hidden="1" customHeight="1" x14ac:dyDescent="0.25">
      <c r="A411" s="38" t="s">
        <v>21</v>
      </c>
      <c r="B411" s="39" t="s">
        <v>22</v>
      </c>
      <c r="C411" s="40">
        <f>D411+E411+F411+G411</f>
        <v>83</v>
      </c>
      <c r="D411" s="41">
        <v>14</v>
      </c>
      <c r="E411" s="40">
        <v>27</v>
      </c>
      <c r="F411" s="41">
        <v>14</v>
      </c>
      <c r="G411" s="40">
        <v>28</v>
      </c>
      <c r="H411" s="40">
        <v>83</v>
      </c>
      <c r="I411" s="40">
        <v>83</v>
      </c>
    </row>
    <row r="412" spans="1:9" ht="15" hidden="1" customHeight="1" x14ac:dyDescent="0.25">
      <c r="A412" s="42" t="s">
        <v>23</v>
      </c>
      <c r="B412" s="43"/>
      <c r="C412" s="44">
        <f>D412+E412+F412+G412</f>
        <v>359</v>
      </c>
      <c r="D412" s="44">
        <f t="shared" ref="D412:I412" si="38">SUM(D410:D411)</f>
        <v>60</v>
      </c>
      <c r="E412" s="44">
        <f t="shared" si="38"/>
        <v>118</v>
      </c>
      <c r="F412" s="44">
        <f t="shared" si="38"/>
        <v>60</v>
      </c>
      <c r="G412" s="44">
        <f t="shared" si="38"/>
        <v>121</v>
      </c>
      <c r="H412" s="45">
        <f t="shared" si="38"/>
        <v>359</v>
      </c>
      <c r="I412" s="24">
        <f t="shared" si="38"/>
        <v>359</v>
      </c>
    </row>
    <row r="413" spans="1:9" ht="29.25" hidden="1" customHeight="1" x14ac:dyDescent="0.25">
      <c r="A413" s="46" t="s">
        <v>49</v>
      </c>
      <c r="B413" s="27"/>
      <c r="C413" s="27"/>
      <c r="D413" s="27"/>
      <c r="E413" s="27"/>
      <c r="F413" s="27"/>
      <c r="G413" s="27"/>
      <c r="H413" s="27"/>
      <c r="I413" s="27"/>
    </row>
    <row r="414" spans="1:9" ht="32.25" hidden="1" customHeight="1" x14ac:dyDescent="0.25">
      <c r="A414" s="28" t="s">
        <v>50</v>
      </c>
      <c r="B414" s="79"/>
      <c r="C414" s="30" t="s">
        <v>46</v>
      </c>
      <c r="D414" s="80"/>
      <c r="E414" s="80"/>
      <c r="F414" s="80"/>
      <c r="G414" s="81"/>
      <c r="H414" s="33" t="s">
        <v>47</v>
      </c>
      <c r="I414" s="24" t="s">
        <v>48</v>
      </c>
    </row>
    <row r="415" spans="1:9" ht="31.5" hidden="1" customHeight="1" x14ac:dyDescent="0.25">
      <c r="A415" s="89" t="s">
        <v>51</v>
      </c>
      <c r="B415" s="90">
        <v>2260407</v>
      </c>
      <c r="C415" s="91">
        <f>D415+E415+F415+G415</f>
        <v>858</v>
      </c>
      <c r="D415" s="91">
        <v>244</v>
      </c>
      <c r="E415" s="91">
        <v>253</v>
      </c>
      <c r="F415" s="91">
        <v>87</v>
      </c>
      <c r="G415" s="91">
        <v>274</v>
      </c>
      <c r="H415" s="91">
        <v>861</v>
      </c>
      <c r="I415" s="91">
        <v>978</v>
      </c>
    </row>
    <row r="416" spans="1:9" s="52" customFormat="1" hidden="1" x14ac:dyDescent="0.25">
      <c r="A416" s="51"/>
      <c r="B416" s="5"/>
      <c r="C416" s="5"/>
      <c r="D416" s="5"/>
      <c r="E416" s="5"/>
      <c r="F416" s="5"/>
      <c r="G416" s="5"/>
    </row>
    <row r="417" spans="1:9" s="52" customFormat="1" hidden="1" x14ac:dyDescent="0.25">
      <c r="A417" s="51"/>
      <c r="B417" s="5"/>
      <c r="C417" s="5"/>
      <c r="D417" s="5"/>
      <c r="E417" s="5"/>
      <c r="F417" s="5"/>
      <c r="G417" s="5"/>
    </row>
    <row r="418" spans="1:9" hidden="1" x14ac:dyDescent="0.25"/>
    <row r="419" spans="1:9" s="52" customFormat="1" hidden="1" x14ac:dyDescent="0.25">
      <c r="A419" s="51"/>
      <c r="B419" s="5"/>
      <c r="C419" s="5"/>
      <c r="D419" s="5"/>
      <c r="E419" s="5"/>
      <c r="F419" s="5"/>
      <c r="G419" s="5"/>
    </row>
    <row r="420" spans="1:9" ht="23.45" hidden="1" customHeight="1" x14ac:dyDescent="0.25">
      <c r="A420" s="95" t="s">
        <v>52</v>
      </c>
      <c r="B420" s="95"/>
      <c r="D420" s="52"/>
      <c r="E420" s="96" t="s">
        <v>53</v>
      </c>
      <c r="F420" s="52"/>
      <c r="G420" s="52"/>
    </row>
    <row r="421" spans="1:9" ht="23.45" hidden="1" customHeight="1" x14ac:dyDescent="0.25"/>
    <row r="422" spans="1:9" ht="15.75" hidden="1" customHeight="1" x14ac:dyDescent="0.25">
      <c r="A422" s="1" t="s">
        <v>29</v>
      </c>
      <c r="B422" s="1"/>
      <c r="C422" s="1"/>
      <c r="D422" s="1"/>
      <c r="E422" s="1"/>
      <c r="F422" s="1"/>
      <c r="G422" s="1"/>
      <c r="H422" s="1"/>
      <c r="I422" s="1"/>
    </row>
    <row r="423" spans="1:9" ht="21" hidden="1" customHeight="1" x14ac:dyDescent="0.25">
      <c r="A423" s="2" t="s">
        <v>30</v>
      </c>
      <c r="B423" s="2"/>
      <c r="C423" s="2"/>
      <c r="D423" s="2"/>
      <c r="E423" s="2"/>
      <c r="F423" s="2"/>
      <c r="G423" s="2"/>
      <c r="H423" s="2"/>
      <c r="I423" s="2"/>
    </row>
    <row r="424" spans="1:9" ht="21" hidden="1" customHeight="1" x14ac:dyDescent="0.25">
      <c r="A424" s="3"/>
      <c r="B424" s="4"/>
      <c r="C424" s="4"/>
      <c r="D424" s="4"/>
      <c r="E424" s="4"/>
      <c r="F424" s="4"/>
      <c r="G424" s="4"/>
    </row>
    <row r="425" spans="1:9" s="55" customFormat="1" ht="48.75" hidden="1" customHeight="1" x14ac:dyDescent="0.2">
      <c r="A425" s="6" t="s">
        <v>69</v>
      </c>
      <c r="B425" s="6"/>
      <c r="C425" s="6"/>
      <c r="D425" s="6"/>
      <c r="E425" s="6"/>
      <c r="F425" s="6"/>
      <c r="G425" s="6"/>
      <c r="H425" s="6"/>
      <c r="I425" s="6"/>
    </row>
    <row r="426" spans="1:9" ht="15.75" hidden="1" customHeight="1" x14ac:dyDescent="0.25">
      <c r="A426" s="7"/>
      <c r="B426" s="8" t="s">
        <v>3</v>
      </c>
      <c r="C426" s="9" t="s">
        <v>32</v>
      </c>
      <c r="D426" s="10" t="s">
        <v>5</v>
      </c>
      <c r="E426" s="11"/>
      <c r="F426" s="11"/>
      <c r="G426" s="12"/>
      <c r="H426" s="9" t="s">
        <v>33</v>
      </c>
      <c r="I426" s="13" t="s">
        <v>34</v>
      </c>
    </row>
    <row r="427" spans="1:9" ht="16.5" hidden="1" thickBot="1" x14ac:dyDescent="0.3">
      <c r="A427" s="14" t="s">
        <v>8</v>
      </c>
      <c r="B427" s="15"/>
      <c r="C427" s="16"/>
      <c r="D427" s="17" t="s">
        <v>9</v>
      </c>
      <c r="E427" s="18"/>
      <c r="F427" s="18"/>
      <c r="G427" s="19"/>
      <c r="H427" s="16"/>
      <c r="I427" s="20"/>
    </row>
    <row r="428" spans="1:9" ht="16.5" hidden="1" thickBot="1" x14ac:dyDescent="0.3">
      <c r="A428" s="21"/>
      <c r="B428" s="22"/>
      <c r="C428" s="23"/>
      <c r="D428" s="24" t="s">
        <v>10</v>
      </c>
      <c r="E428" s="24" t="s">
        <v>11</v>
      </c>
      <c r="F428" s="24" t="s">
        <v>12</v>
      </c>
      <c r="G428" s="24" t="s">
        <v>13</v>
      </c>
      <c r="H428" s="23"/>
      <c r="I428" s="25"/>
    </row>
    <row r="429" spans="1:9" ht="32.25" hidden="1" customHeight="1" x14ac:dyDescent="0.25">
      <c r="A429" s="28" t="s">
        <v>35</v>
      </c>
      <c r="B429" s="57"/>
      <c r="C429" s="57"/>
      <c r="D429" s="57"/>
      <c r="E429" s="57"/>
      <c r="F429" s="57"/>
      <c r="G429" s="57"/>
      <c r="H429" s="60"/>
      <c r="I429" s="60"/>
    </row>
    <row r="430" spans="1:9" ht="30.75" hidden="1" x14ac:dyDescent="0.25">
      <c r="A430" s="61" t="s">
        <v>36</v>
      </c>
      <c r="B430" s="62">
        <v>2110200</v>
      </c>
      <c r="C430" s="36">
        <f t="shared" ref="C430:C438" si="39">D430+E430+F430+G430</f>
        <v>11190</v>
      </c>
      <c r="D430" s="36">
        <v>2221</v>
      </c>
      <c r="E430" s="36">
        <v>4330</v>
      </c>
      <c r="F430" s="36">
        <v>1273</v>
      </c>
      <c r="G430" s="36">
        <v>3366</v>
      </c>
      <c r="H430" s="63">
        <v>11844</v>
      </c>
      <c r="I430" s="36">
        <v>12814</v>
      </c>
    </row>
    <row r="431" spans="1:9" ht="30.75" hidden="1" x14ac:dyDescent="0.25">
      <c r="A431" s="64" t="s">
        <v>37</v>
      </c>
      <c r="B431" s="65">
        <v>2110300</v>
      </c>
      <c r="C431" s="66">
        <f t="shared" si="39"/>
        <v>4800</v>
      </c>
      <c r="D431" s="66">
        <v>966</v>
      </c>
      <c r="E431" s="66">
        <v>1472</v>
      </c>
      <c r="F431" s="66">
        <v>910</v>
      </c>
      <c r="G431" s="66">
        <v>1452</v>
      </c>
      <c r="H431" s="67">
        <v>4800</v>
      </c>
      <c r="I431" s="66">
        <v>4949</v>
      </c>
    </row>
    <row r="432" spans="1:9" ht="30.75" hidden="1" x14ac:dyDescent="0.25">
      <c r="A432" s="68" t="s">
        <v>38</v>
      </c>
      <c r="B432" s="65">
        <v>2130200</v>
      </c>
      <c r="C432" s="66">
        <f t="shared" si="39"/>
        <v>3379</v>
      </c>
      <c r="D432" s="66">
        <v>557</v>
      </c>
      <c r="E432" s="66">
        <v>1356</v>
      </c>
      <c r="F432" s="66">
        <v>342</v>
      </c>
      <c r="G432" s="66">
        <v>1124</v>
      </c>
      <c r="H432" s="67">
        <v>3577</v>
      </c>
      <c r="I432" s="66">
        <v>3870</v>
      </c>
    </row>
    <row r="433" spans="1:9" ht="30.75" hidden="1" x14ac:dyDescent="0.25">
      <c r="A433" s="68" t="s">
        <v>39</v>
      </c>
      <c r="B433" s="65">
        <v>2130300</v>
      </c>
      <c r="C433" s="66">
        <f t="shared" si="39"/>
        <v>1450</v>
      </c>
      <c r="D433" s="66">
        <v>241</v>
      </c>
      <c r="E433" s="66">
        <v>459</v>
      </c>
      <c r="F433" s="66">
        <v>266</v>
      </c>
      <c r="G433" s="66">
        <v>484</v>
      </c>
      <c r="H433" s="67">
        <v>1450</v>
      </c>
      <c r="I433" s="66">
        <v>1495</v>
      </c>
    </row>
    <row r="434" spans="1:9" ht="15.75" hidden="1" x14ac:dyDescent="0.25">
      <c r="A434" s="68" t="s">
        <v>40</v>
      </c>
      <c r="B434" s="65">
        <v>3100302</v>
      </c>
      <c r="C434" s="66">
        <f t="shared" si="39"/>
        <v>34</v>
      </c>
      <c r="D434" s="66"/>
      <c r="E434" s="66">
        <v>20</v>
      </c>
      <c r="F434" s="66"/>
      <c r="G434" s="66">
        <v>14</v>
      </c>
      <c r="H434" s="67">
        <v>34</v>
      </c>
      <c r="I434" s="66">
        <v>34</v>
      </c>
    </row>
    <row r="435" spans="1:9" ht="15.75" hidden="1" x14ac:dyDescent="0.25">
      <c r="A435" s="68" t="s">
        <v>41</v>
      </c>
      <c r="B435" s="65">
        <v>3100304</v>
      </c>
      <c r="C435" s="66">
        <f t="shared" si="39"/>
        <v>454</v>
      </c>
      <c r="D435" s="66"/>
      <c r="E435" s="66">
        <v>454</v>
      </c>
      <c r="F435" s="66"/>
      <c r="G435" s="66"/>
      <c r="H435" s="67">
        <v>454</v>
      </c>
      <c r="I435" s="66">
        <v>454</v>
      </c>
    </row>
    <row r="436" spans="1:9" ht="15.75" hidden="1" x14ac:dyDescent="0.25">
      <c r="A436" s="69" t="s">
        <v>42</v>
      </c>
      <c r="B436" s="65">
        <v>3400502</v>
      </c>
      <c r="C436" s="66">
        <f t="shared" si="39"/>
        <v>5</v>
      </c>
      <c r="D436" s="66">
        <v>2</v>
      </c>
      <c r="E436" s="66"/>
      <c r="F436" s="66">
        <v>3</v>
      </c>
      <c r="G436" s="66"/>
      <c r="H436" s="67">
        <v>5</v>
      </c>
      <c r="I436" s="66">
        <v>5</v>
      </c>
    </row>
    <row r="437" spans="1:9" s="55" customFormat="1" ht="30" hidden="1" x14ac:dyDescent="0.2">
      <c r="A437" s="68" t="s">
        <v>43</v>
      </c>
      <c r="B437" s="65">
        <v>3400205</v>
      </c>
      <c r="C437" s="66">
        <f t="shared" si="39"/>
        <v>0</v>
      </c>
      <c r="D437" s="66"/>
      <c r="E437" s="66"/>
      <c r="F437" s="66"/>
      <c r="G437" s="66"/>
      <c r="H437" s="67">
        <f>I437+J437+K437+L437</f>
        <v>0</v>
      </c>
      <c r="I437" s="66">
        <f>J437+K437+L437+M437</f>
        <v>0</v>
      </c>
    </row>
    <row r="438" spans="1:9" ht="16.5" hidden="1" thickBot="1" x14ac:dyDescent="0.3">
      <c r="A438" s="70" t="s">
        <v>44</v>
      </c>
      <c r="B438" s="71">
        <v>3400100</v>
      </c>
      <c r="C438" s="40">
        <f t="shared" si="39"/>
        <v>42</v>
      </c>
      <c r="D438" s="40">
        <v>10</v>
      </c>
      <c r="E438" s="40">
        <v>11</v>
      </c>
      <c r="F438" s="40">
        <v>11</v>
      </c>
      <c r="G438" s="40">
        <v>10</v>
      </c>
      <c r="H438" s="72">
        <v>42</v>
      </c>
      <c r="I438" s="40">
        <v>42</v>
      </c>
    </row>
    <row r="439" spans="1:9" ht="30" hidden="1" customHeight="1" x14ac:dyDescent="0.25">
      <c r="A439" s="98" t="s">
        <v>23</v>
      </c>
      <c r="B439" s="99"/>
      <c r="C439" s="75">
        <f t="shared" ref="C439:I439" si="40">SUM(C430:C438)</f>
        <v>21354</v>
      </c>
      <c r="D439" s="75">
        <f t="shared" si="40"/>
        <v>3997</v>
      </c>
      <c r="E439" s="75">
        <f t="shared" si="40"/>
        <v>8102</v>
      </c>
      <c r="F439" s="75">
        <f t="shared" si="40"/>
        <v>2805</v>
      </c>
      <c r="G439" s="75">
        <f t="shared" si="40"/>
        <v>6450</v>
      </c>
      <c r="H439" s="77">
        <f t="shared" si="40"/>
        <v>22206</v>
      </c>
      <c r="I439" s="78">
        <f t="shared" si="40"/>
        <v>23663</v>
      </c>
    </row>
    <row r="440" spans="1:9" ht="37.5" hidden="1" customHeight="1" x14ac:dyDescent="0.25">
      <c r="A440" s="26" t="s">
        <v>14</v>
      </c>
      <c r="B440" s="27"/>
      <c r="C440" s="27"/>
      <c r="D440" s="27"/>
      <c r="E440" s="27"/>
      <c r="F440" s="27"/>
      <c r="G440" s="27"/>
      <c r="H440" s="27"/>
      <c r="I440" s="27"/>
    </row>
    <row r="441" spans="1:9" ht="32.25" hidden="1" customHeight="1" x14ac:dyDescent="0.25">
      <c r="A441" s="28" t="s">
        <v>45</v>
      </c>
      <c r="B441" s="79"/>
      <c r="C441" s="30" t="s">
        <v>46</v>
      </c>
      <c r="D441" s="80"/>
      <c r="E441" s="80"/>
      <c r="F441" s="80"/>
      <c r="G441" s="81"/>
      <c r="H441" s="33" t="s">
        <v>47</v>
      </c>
      <c r="I441" s="24" t="s">
        <v>48</v>
      </c>
    </row>
    <row r="442" spans="1:9" ht="15" hidden="1" customHeight="1" x14ac:dyDescent="0.25">
      <c r="A442" s="34" t="s">
        <v>19</v>
      </c>
      <c r="B442" s="35" t="s">
        <v>20</v>
      </c>
      <c r="C442" s="36">
        <f>D442+E442+F442+G442</f>
        <v>228</v>
      </c>
      <c r="D442" s="37">
        <v>38</v>
      </c>
      <c r="E442" s="36">
        <v>75</v>
      </c>
      <c r="F442" s="37">
        <v>38</v>
      </c>
      <c r="G442" s="36">
        <v>77</v>
      </c>
      <c r="H442" s="36">
        <v>228</v>
      </c>
      <c r="I442" s="36">
        <v>228</v>
      </c>
    </row>
    <row r="443" spans="1:9" ht="15" hidden="1" customHeight="1" x14ac:dyDescent="0.25">
      <c r="A443" s="38" t="s">
        <v>21</v>
      </c>
      <c r="B443" s="39" t="s">
        <v>22</v>
      </c>
      <c r="C443" s="40">
        <f>D443+E443+F443+G443</f>
        <v>69</v>
      </c>
      <c r="D443" s="41">
        <v>11</v>
      </c>
      <c r="E443" s="40">
        <v>23</v>
      </c>
      <c r="F443" s="41">
        <v>12</v>
      </c>
      <c r="G443" s="40">
        <v>23</v>
      </c>
      <c r="H443" s="40">
        <v>69</v>
      </c>
      <c r="I443" s="40">
        <v>69</v>
      </c>
    </row>
    <row r="444" spans="1:9" ht="15" hidden="1" customHeight="1" x14ac:dyDescent="0.25">
      <c r="A444" s="42" t="s">
        <v>23</v>
      </c>
      <c r="B444" s="43"/>
      <c r="C444" s="44">
        <f>D444+E444+F444+G444</f>
        <v>297</v>
      </c>
      <c r="D444" s="44">
        <f t="shared" ref="D444:I444" si="41">SUM(D442:D443)</f>
        <v>49</v>
      </c>
      <c r="E444" s="44">
        <f t="shared" si="41"/>
        <v>98</v>
      </c>
      <c r="F444" s="44">
        <f t="shared" si="41"/>
        <v>50</v>
      </c>
      <c r="G444" s="44">
        <f t="shared" si="41"/>
        <v>100</v>
      </c>
      <c r="H444" s="45">
        <f t="shared" si="41"/>
        <v>297</v>
      </c>
      <c r="I444" s="24">
        <f t="shared" si="41"/>
        <v>297</v>
      </c>
    </row>
    <row r="445" spans="1:9" ht="29.25" hidden="1" customHeight="1" x14ac:dyDescent="0.25">
      <c r="A445" s="46" t="s">
        <v>49</v>
      </c>
      <c r="B445" s="27"/>
      <c r="C445" s="27"/>
      <c r="D445" s="27"/>
      <c r="E445" s="27"/>
      <c r="F445" s="27"/>
      <c r="G445" s="27"/>
      <c r="H445" s="27"/>
      <c r="I445" s="27"/>
    </row>
    <row r="446" spans="1:9" ht="32.25" hidden="1" customHeight="1" x14ac:dyDescent="0.25">
      <c r="A446" s="28" t="s">
        <v>50</v>
      </c>
      <c r="B446" s="79"/>
      <c r="C446" s="30" t="s">
        <v>46</v>
      </c>
      <c r="D446" s="80"/>
      <c r="E446" s="80"/>
      <c r="F446" s="80"/>
      <c r="G446" s="81"/>
      <c r="H446" s="33" t="s">
        <v>47</v>
      </c>
      <c r="I446" s="24" t="s">
        <v>48</v>
      </c>
    </row>
    <row r="447" spans="1:9" ht="31.5" hidden="1" customHeight="1" x14ac:dyDescent="0.25">
      <c r="A447" s="89" t="s">
        <v>51</v>
      </c>
      <c r="B447" s="90">
        <v>2260407</v>
      </c>
      <c r="C447" s="91">
        <f>D447+E447+F447+G447</f>
        <v>642</v>
      </c>
      <c r="D447" s="91">
        <v>183</v>
      </c>
      <c r="E447" s="91">
        <v>190</v>
      </c>
      <c r="F447" s="91">
        <v>65</v>
      </c>
      <c r="G447" s="91">
        <v>204</v>
      </c>
      <c r="H447" s="91">
        <v>644</v>
      </c>
      <c r="I447" s="91">
        <v>732</v>
      </c>
    </row>
    <row r="448" spans="1:9" s="52" customFormat="1" hidden="1" x14ac:dyDescent="0.25">
      <c r="A448" s="51"/>
      <c r="B448" s="5"/>
      <c r="C448" s="5"/>
      <c r="D448" s="5"/>
      <c r="E448" s="5"/>
      <c r="F448" s="5"/>
      <c r="G448" s="5"/>
    </row>
    <row r="449" spans="1:9" hidden="1" x14ac:dyDescent="0.25"/>
    <row r="450" spans="1:9" s="52" customFormat="1" hidden="1" x14ac:dyDescent="0.25">
      <c r="A450" s="51"/>
      <c r="B450" s="5"/>
      <c r="C450" s="5"/>
      <c r="D450" s="5"/>
      <c r="E450" s="5"/>
      <c r="F450" s="5"/>
      <c r="G450" s="5"/>
    </row>
    <row r="451" spans="1:9" s="52" customFormat="1" hidden="1" x14ac:dyDescent="0.25">
      <c r="A451" s="51"/>
      <c r="B451" s="5"/>
      <c r="C451" s="5"/>
      <c r="D451" s="5"/>
      <c r="E451" s="5"/>
      <c r="F451" s="5"/>
      <c r="G451" s="5"/>
    </row>
    <row r="452" spans="1:9" s="52" customFormat="1" ht="28.5" hidden="1" customHeight="1" x14ac:dyDescent="0.2">
      <c r="A452" s="95" t="s">
        <v>52</v>
      </c>
      <c r="B452" s="95"/>
      <c r="E452" s="96" t="s">
        <v>53</v>
      </c>
    </row>
    <row r="453" spans="1:9" s="52" customFormat="1" ht="14.25" hidden="1" x14ac:dyDescent="0.2">
      <c r="A453" s="97"/>
    </row>
    <row r="454" spans="1:9" ht="15.75" hidden="1" customHeight="1" x14ac:dyDescent="0.25">
      <c r="A454" s="1" t="s">
        <v>29</v>
      </c>
      <c r="B454" s="1"/>
      <c r="C454" s="1"/>
      <c r="D454" s="1"/>
      <c r="E454" s="1"/>
      <c r="F454" s="1"/>
      <c r="G454" s="1"/>
      <c r="H454" s="1"/>
      <c r="I454" s="1"/>
    </row>
    <row r="455" spans="1:9" ht="18.600000000000001" hidden="1" customHeight="1" x14ac:dyDescent="0.25">
      <c r="A455" s="2" t="s">
        <v>30</v>
      </c>
      <c r="B455" s="2"/>
      <c r="C455" s="2"/>
      <c r="D455" s="2"/>
      <c r="E455" s="2"/>
      <c r="F455" s="2"/>
      <c r="G455" s="2"/>
      <c r="H455" s="2"/>
      <c r="I455" s="2"/>
    </row>
    <row r="456" spans="1:9" ht="18.600000000000001" hidden="1" customHeight="1" x14ac:dyDescent="0.25">
      <c r="A456" s="3"/>
      <c r="B456" s="4"/>
      <c r="C456" s="4"/>
      <c r="D456" s="4"/>
      <c r="E456" s="4"/>
      <c r="F456" s="4"/>
      <c r="G456" s="4"/>
    </row>
    <row r="457" spans="1:9" s="55" customFormat="1" ht="46.5" hidden="1" customHeight="1" x14ac:dyDescent="0.2">
      <c r="A457" s="6" t="s">
        <v>70</v>
      </c>
      <c r="B457" s="6"/>
      <c r="C457" s="6"/>
      <c r="D457" s="6"/>
      <c r="E457" s="6"/>
      <c r="F457" s="6"/>
      <c r="G457" s="6"/>
      <c r="H457" s="6"/>
      <c r="I457" s="6"/>
    </row>
    <row r="458" spans="1:9" ht="15.75" hidden="1" customHeight="1" x14ac:dyDescent="0.25">
      <c r="A458" s="7"/>
      <c r="B458" s="8" t="s">
        <v>3</v>
      </c>
      <c r="C458" s="9" t="s">
        <v>32</v>
      </c>
      <c r="D458" s="10" t="s">
        <v>5</v>
      </c>
      <c r="E458" s="11"/>
      <c r="F458" s="11"/>
      <c r="G458" s="12"/>
      <c r="H458" s="9" t="s">
        <v>33</v>
      </c>
      <c r="I458" s="13" t="s">
        <v>34</v>
      </c>
    </row>
    <row r="459" spans="1:9" ht="16.5" hidden="1" thickBot="1" x14ac:dyDescent="0.3">
      <c r="A459" s="14" t="s">
        <v>8</v>
      </c>
      <c r="B459" s="15"/>
      <c r="C459" s="16"/>
      <c r="D459" s="17" t="s">
        <v>9</v>
      </c>
      <c r="E459" s="18"/>
      <c r="F459" s="18"/>
      <c r="G459" s="19"/>
      <c r="H459" s="16"/>
      <c r="I459" s="20"/>
    </row>
    <row r="460" spans="1:9" ht="16.5" hidden="1" thickBot="1" x14ac:dyDescent="0.3">
      <c r="A460" s="21"/>
      <c r="B460" s="22"/>
      <c r="C460" s="23"/>
      <c r="D460" s="24" t="s">
        <v>10</v>
      </c>
      <c r="E460" s="24" t="s">
        <v>11</v>
      </c>
      <c r="F460" s="24" t="s">
        <v>12</v>
      </c>
      <c r="G460" s="24" t="s">
        <v>13</v>
      </c>
      <c r="H460" s="23"/>
      <c r="I460" s="25"/>
    </row>
    <row r="461" spans="1:9" ht="32.25" hidden="1" customHeight="1" x14ac:dyDescent="0.25">
      <c r="A461" s="28" t="s">
        <v>35</v>
      </c>
      <c r="B461" s="57"/>
      <c r="C461" s="57"/>
      <c r="D461" s="57"/>
      <c r="E461" s="57"/>
      <c r="F461" s="57"/>
      <c r="G461" s="57"/>
      <c r="H461" s="60"/>
      <c r="I461" s="60"/>
    </row>
    <row r="462" spans="1:9" ht="30.75" hidden="1" x14ac:dyDescent="0.25">
      <c r="A462" s="61" t="s">
        <v>36</v>
      </c>
      <c r="B462" s="62">
        <v>2110200</v>
      </c>
      <c r="C462" s="36">
        <f t="shared" ref="C462:C470" si="42">D462+E462+F462+G462</f>
        <v>20345</v>
      </c>
      <c r="D462" s="36">
        <v>4037</v>
      </c>
      <c r="E462" s="36">
        <v>7873</v>
      </c>
      <c r="F462" s="36">
        <v>2315</v>
      </c>
      <c r="G462" s="36">
        <v>6120</v>
      </c>
      <c r="H462" s="63">
        <v>21535</v>
      </c>
      <c r="I462" s="36">
        <v>23298</v>
      </c>
    </row>
    <row r="463" spans="1:9" ht="30.75" hidden="1" x14ac:dyDescent="0.25">
      <c r="A463" s="64" t="s">
        <v>37</v>
      </c>
      <c r="B463" s="65">
        <v>2110300</v>
      </c>
      <c r="C463" s="66">
        <f t="shared" si="42"/>
        <v>6600</v>
      </c>
      <c r="D463" s="66">
        <v>1328</v>
      </c>
      <c r="E463" s="66">
        <v>2024</v>
      </c>
      <c r="F463" s="66">
        <v>1251</v>
      </c>
      <c r="G463" s="66">
        <v>1997</v>
      </c>
      <c r="H463" s="67">
        <v>6600</v>
      </c>
      <c r="I463" s="66">
        <v>6805</v>
      </c>
    </row>
    <row r="464" spans="1:9" ht="30.75" hidden="1" x14ac:dyDescent="0.25">
      <c r="A464" s="68" t="s">
        <v>38</v>
      </c>
      <c r="B464" s="65">
        <v>2130200</v>
      </c>
      <c r="C464" s="66">
        <f t="shared" si="42"/>
        <v>6144</v>
      </c>
      <c r="D464" s="66">
        <v>1013</v>
      </c>
      <c r="E464" s="66">
        <v>2465</v>
      </c>
      <c r="F464" s="66">
        <v>621</v>
      </c>
      <c r="G464" s="66">
        <v>2045</v>
      </c>
      <c r="H464" s="67">
        <v>6504</v>
      </c>
      <c r="I464" s="66">
        <v>7036</v>
      </c>
    </row>
    <row r="465" spans="1:9" ht="30.75" hidden="1" x14ac:dyDescent="0.25">
      <c r="A465" s="68" t="s">
        <v>39</v>
      </c>
      <c r="B465" s="65">
        <v>2130300</v>
      </c>
      <c r="C465" s="66">
        <f t="shared" si="42"/>
        <v>1993</v>
      </c>
      <c r="D465" s="66">
        <v>332</v>
      </c>
      <c r="E465" s="66">
        <v>632</v>
      </c>
      <c r="F465" s="66">
        <v>365</v>
      </c>
      <c r="G465" s="66">
        <v>664</v>
      </c>
      <c r="H465" s="67">
        <v>1993</v>
      </c>
      <c r="I465" s="66">
        <v>2055</v>
      </c>
    </row>
    <row r="466" spans="1:9" ht="15.75" hidden="1" x14ac:dyDescent="0.25">
      <c r="A466" s="68" t="s">
        <v>40</v>
      </c>
      <c r="B466" s="65">
        <v>3100302</v>
      </c>
      <c r="C466" s="66">
        <f t="shared" si="42"/>
        <v>58</v>
      </c>
      <c r="D466" s="66">
        <v>30</v>
      </c>
      <c r="E466" s="66"/>
      <c r="F466" s="66">
        <v>28</v>
      </c>
      <c r="G466" s="66"/>
      <c r="H466" s="67">
        <v>58</v>
      </c>
      <c r="I466" s="66">
        <v>58</v>
      </c>
    </row>
    <row r="467" spans="1:9" ht="15.75" hidden="1" x14ac:dyDescent="0.25">
      <c r="A467" s="68" t="s">
        <v>41</v>
      </c>
      <c r="B467" s="65">
        <v>3100304</v>
      </c>
      <c r="C467" s="66">
        <f t="shared" si="42"/>
        <v>780</v>
      </c>
      <c r="D467" s="66">
        <v>780</v>
      </c>
      <c r="E467" s="66"/>
      <c r="F467" s="66"/>
      <c r="G467" s="66"/>
      <c r="H467" s="67">
        <v>780</v>
      </c>
      <c r="I467" s="66">
        <v>780</v>
      </c>
    </row>
    <row r="468" spans="1:9" ht="15.75" hidden="1" x14ac:dyDescent="0.25">
      <c r="A468" s="69" t="s">
        <v>42</v>
      </c>
      <c r="B468" s="65">
        <v>3400502</v>
      </c>
      <c r="C468" s="66">
        <f t="shared" si="42"/>
        <v>8</v>
      </c>
      <c r="D468" s="66">
        <v>2</v>
      </c>
      <c r="E468" s="66">
        <v>2</v>
      </c>
      <c r="F468" s="66">
        <v>2</v>
      </c>
      <c r="G468" s="66">
        <v>2</v>
      </c>
      <c r="H468" s="67">
        <v>8</v>
      </c>
      <c r="I468" s="66">
        <v>8</v>
      </c>
    </row>
    <row r="469" spans="1:9" s="55" customFormat="1" ht="30" hidden="1" x14ac:dyDescent="0.2">
      <c r="A469" s="68" t="s">
        <v>43</v>
      </c>
      <c r="B469" s="65">
        <v>3400205</v>
      </c>
      <c r="C469" s="66">
        <f t="shared" si="42"/>
        <v>0</v>
      </c>
      <c r="D469" s="66"/>
      <c r="E469" s="66"/>
      <c r="F469" s="66"/>
      <c r="G469" s="66"/>
      <c r="H469" s="67">
        <f>I469+J469+K469+L469</f>
        <v>0</v>
      </c>
      <c r="I469" s="66">
        <f>J469+K469+L469+M469</f>
        <v>0</v>
      </c>
    </row>
    <row r="470" spans="1:9" ht="16.5" hidden="1" thickBot="1" x14ac:dyDescent="0.3">
      <c r="A470" s="70" t="s">
        <v>44</v>
      </c>
      <c r="B470" s="71">
        <v>3400100</v>
      </c>
      <c r="C470" s="40">
        <f t="shared" si="42"/>
        <v>71</v>
      </c>
      <c r="D470" s="40">
        <v>17</v>
      </c>
      <c r="E470" s="40">
        <v>18</v>
      </c>
      <c r="F470" s="40">
        <v>18</v>
      </c>
      <c r="G470" s="40">
        <v>18</v>
      </c>
      <c r="H470" s="72">
        <v>71</v>
      </c>
      <c r="I470" s="40">
        <v>71</v>
      </c>
    </row>
    <row r="471" spans="1:9" ht="30" hidden="1" customHeight="1" x14ac:dyDescent="0.25">
      <c r="A471" s="98" t="s">
        <v>23</v>
      </c>
      <c r="B471" s="99"/>
      <c r="C471" s="75">
        <f t="shared" ref="C471:I471" si="43">SUM(C462:C470)</f>
        <v>35999</v>
      </c>
      <c r="D471" s="75">
        <f t="shared" si="43"/>
        <v>7539</v>
      </c>
      <c r="E471" s="75">
        <f t="shared" si="43"/>
        <v>13014</v>
      </c>
      <c r="F471" s="75">
        <f t="shared" si="43"/>
        <v>4600</v>
      </c>
      <c r="G471" s="75">
        <f t="shared" si="43"/>
        <v>10846</v>
      </c>
      <c r="H471" s="77">
        <f t="shared" si="43"/>
        <v>37549</v>
      </c>
      <c r="I471" s="78">
        <f t="shared" si="43"/>
        <v>40111</v>
      </c>
    </row>
    <row r="472" spans="1:9" ht="37.5" hidden="1" customHeight="1" x14ac:dyDescent="0.25">
      <c r="A472" s="26" t="s">
        <v>14</v>
      </c>
      <c r="B472" s="27"/>
      <c r="C472" s="27"/>
      <c r="D472" s="27"/>
      <c r="E472" s="27"/>
      <c r="F472" s="27"/>
      <c r="G472" s="27"/>
      <c r="H472" s="27"/>
      <c r="I472" s="27"/>
    </row>
    <row r="473" spans="1:9" ht="32.25" hidden="1" customHeight="1" x14ac:dyDescent="0.25">
      <c r="A473" s="28" t="s">
        <v>45</v>
      </c>
      <c r="B473" s="79"/>
      <c r="C473" s="30" t="s">
        <v>46</v>
      </c>
      <c r="D473" s="80"/>
      <c r="E473" s="80"/>
      <c r="F473" s="80"/>
      <c r="G473" s="81"/>
      <c r="H473" s="33" t="s">
        <v>47</v>
      </c>
      <c r="I473" s="24" t="s">
        <v>48</v>
      </c>
    </row>
    <row r="474" spans="1:9" ht="15" hidden="1" customHeight="1" x14ac:dyDescent="0.25">
      <c r="A474" s="34" t="s">
        <v>19</v>
      </c>
      <c r="B474" s="35" t="s">
        <v>20</v>
      </c>
      <c r="C474" s="36">
        <f>D474+E474+F474+G474</f>
        <v>360</v>
      </c>
      <c r="D474" s="37">
        <v>60</v>
      </c>
      <c r="E474" s="36">
        <v>119</v>
      </c>
      <c r="F474" s="37">
        <v>60</v>
      </c>
      <c r="G474" s="36">
        <v>121</v>
      </c>
      <c r="H474" s="36">
        <v>360</v>
      </c>
      <c r="I474" s="36">
        <v>360</v>
      </c>
    </row>
    <row r="475" spans="1:9" ht="15" hidden="1" customHeight="1" x14ac:dyDescent="0.25">
      <c r="A475" s="38" t="s">
        <v>21</v>
      </c>
      <c r="B475" s="39" t="s">
        <v>22</v>
      </c>
      <c r="C475" s="40">
        <f>D475+E475+F475+G475</f>
        <v>109</v>
      </c>
      <c r="D475" s="41">
        <v>18</v>
      </c>
      <c r="E475" s="40">
        <v>36</v>
      </c>
      <c r="F475" s="41">
        <v>18</v>
      </c>
      <c r="G475" s="40">
        <v>37</v>
      </c>
      <c r="H475" s="40">
        <v>109</v>
      </c>
      <c r="I475" s="40">
        <v>109</v>
      </c>
    </row>
    <row r="476" spans="1:9" ht="15" hidden="1" customHeight="1" x14ac:dyDescent="0.25">
      <c r="A476" s="42" t="s">
        <v>23</v>
      </c>
      <c r="B476" s="43"/>
      <c r="C476" s="44">
        <f>D476+E476+F476+G476</f>
        <v>469</v>
      </c>
      <c r="D476" s="44">
        <f t="shared" ref="D476:I476" si="44">SUM(D474:D475)</f>
        <v>78</v>
      </c>
      <c r="E476" s="44">
        <f t="shared" si="44"/>
        <v>155</v>
      </c>
      <c r="F476" s="44">
        <f t="shared" si="44"/>
        <v>78</v>
      </c>
      <c r="G476" s="44">
        <f t="shared" si="44"/>
        <v>158</v>
      </c>
      <c r="H476" s="45">
        <f t="shared" si="44"/>
        <v>469</v>
      </c>
      <c r="I476" s="24">
        <f t="shared" si="44"/>
        <v>469</v>
      </c>
    </row>
    <row r="477" spans="1:9" ht="29.25" hidden="1" customHeight="1" x14ac:dyDescent="0.25">
      <c r="A477" s="46" t="s">
        <v>49</v>
      </c>
      <c r="B477" s="27"/>
      <c r="C477" s="27"/>
      <c r="D477" s="27"/>
      <c r="E477" s="27"/>
      <c r="F477" s="27"/>
      <c r="G477" s="27"/>
      <c r="H477" s="27"/>
      <c r="I477" s="27"/>
    </row>
    <row r="478" spans="1:9" ht="32.25" hidden="1" customHeight="1" x14ac:dyDescent="0.25">
      <c r="A478" s="28" t="s">
        <v>50</v>
      </c>
      <c r="B478" s="79"/>
      <c r="C478" s="30" t="s">
        <v>46</v>
      </c>
      <c r="D478" s="80"/>
      <c r="E478" s="80"/>
      <c r="F478" s="80"/>
      <c r="G478" s="81"/>
      <c r="H478" s="33" t="s">
        <v>47</v>
      </c>
      <c r="I478" s="24" t="s">
        <v>48</v>
      </c>
    </row>
    <row r="479" spans="1:9" ht="31.5" hidden="1" customHeight="1" x14ac:dyDescent="0.25">
      <c r="A479" s="89" t="s">
        <v>51</v>
      </c>
      <c r="B479" s="90">
        <v>2260407</v>
      </c>
      <c r="C479" s="91">
        <f>D479+E479+F479+G479</f>
        <v>634</v>
      </c>
      <c r="D479" s="91">
        <v>181</v>
      </c>
      <c r="E479" s="91">
        <v>187</v>
      </c>
      <c r="F479" s="91">
        <v>64</v>
      </c>
      <c r="G479" s="91">
        <v>202</v>
      </c>
      <c r="H479" s="91">
        <v>636</v>
      </c>
      <c r="I479" s="91">
        <v>723</v>
      </c>
    </row>
    <row r="480" spans="1:9" hidden="1" x14ac:dyDescent="0.25"/>
    <row r="481" spans="1:9" s="52" customFormat="1" hidden="1" x14ac:dyDescent="0.25">
      <c r="A481" s="51"/>
      <c r="B481" s="5"/>
      <c r="C481" s="5"/>
      <c r="D481" s="5"/>
      <c r="E481" s="5"/>
      <c r="F481" s="5"/>
      <c r="G481" s="5"/>
    </row>
    <row r="482" spans="1:9" s="52" customFormat="1" hidden="1" x14ac:dyDescent="0.25">
      <c r="A482" s="51"/>
      <c r="B482" s="5"/>
      <c r="C482" s="5"/>
      <c r="D482" s="5"/>
      <c r="E482" s="5"/>
      <c r="F482" s="5"/>
      <c r="G482" s="5"/>
    </row>
    <row r="483" spans="1:9" s="52" customFormat="1" hidden="1" x14ac:dyDescent="0.25">
      <c r="A483" s="51"/>
      <c r="B483" s="5"/>
      <c r="C483" s="5"/>
      <c r="D483" s="5"/>
      <c r="E483" s="5"/>
      <c r="F483" s="5"/>
      <c r="G483" s="5"/>
    </row>
    <row r="484" spans="1:9" s="52" customFormat="1" ht="28.5" hidden="1" customHeight="1" x14ac:dyDescent="0.2">
      <c r="A484" s="106" t="s">
        <v>52</v>
      </c>
      <c r="B484" s="106"/>
      <c r="E484" s="96" t="s">
        <v>53</v>
      </c>
    </row>
    <row r="485" spans="1:9" s="52" customFormat="1" ht="14.25" hidden="1" x14ac:dyDescent="0.2">
      <c r="A485" s="104"/>
      <c r="C485" s="96"/>
    </row>
    <row r="486" spans="1:9" ht="15.75" hidden="1" customHeight="1" x14ac:dyDescent="0.25">
      <c r="A486" s="1" t="s">
        <v>29</v>
      </c>
      <c r="B486" s="1"/>
      <c r="C486" s="1"/>
      <c r="D486" s="1"/>
      <c r="E486" s="1"/>
      <c r="F486" s="1"/>
      <c r="G486" s="1"/>
      <c r="H486" s="1"/>
      <c r="I486" s="1"/>
    </row>
    <row r="487" spans="1:9" ht="18" hidden="1" customHeight="1" x14ac:dyDescent="0.25">
      <c r="A487" s="2" t="s">
        <v>30</v>
      </c>
      <c r="B487" s="2"/>
      <c r="C487" s="2"/>
      <c r="D487" s="2"/>
      <c r="E487" s="2"/>
      <c r="F487" s="2"/>
      <c r="G487" s="2"/>
      <c r="H487" s="2"/>
      <c r="I487" s="2"/>
    </row>
    <row r="488" spans="1:9" ht="18" hidden="1" customHeight="1" x14ac:dyDescent="0.25">
      <c r="A488" s="3"/>
      <c r="B488" s="4"/>
      <c r="C488" s="4"/>
      <c r="D488" s="4"/>
      <c r="E488" s="4"/>
      <c r="F488" s="4"/>
      <c r="G488" s="4"/>
    </row>
    <row r="489" spans="1:9" s="55" customFormat="1" ht="29.25" hidden="1" customHeight="1" x14ac:dyDescent="0.2">
      <c r="A489" s="6" t="s">
        <v>2</v>
      </c>
      <c r="B489" s="6"/>
      <c r="C489" s="6"/>
      <c r="D489" s="6"/>
      <c r="E489" s="6"/>
      <c r="F489" s="6"/>
      <c r="G489" s="6"/>
      <c r="H489" s="6"/>
      <c r="I489" s="6"/>
    </row>
    <row r="490" spans="1:9" ht="15.75" hidden="1" customHeight="1" x14ac:dyDescent="0.25">
      <c r="A490" s="7"/>
      <c r="B490" s="8" t="s">
        <v>3</v>
      </c>
      <c r="C490" s="9" t="s">
        <v>32</v>
      </c>
      <c r="D490" s="10" t="s">
        <v>5</v>
      </c>
      <c r="E490" s="11"/>
      <c r="F490" s="11"/>
      <c r="G490" s="12"/>
      <c r="H490" s="9" t="s">
        <v>33</v>
      </c>
      <c r="I490" s="13" t="s">
        <v>34</v>
      </c>
    </row>
    <row r="491" spans="1:9" ht="16.5" hidden="1" thickBot="1" x14ac:dyDescent="0.3">
      <c r="A491" s="14" t="s">
        <v>8</v>
      </c>
      <c r="B491" s="15"/>
      <c r="C491" s="16"/>
      <c r="D491" s="17" t="s">
        <v>9</v>
      </c>
      <c r="E491" s="18"/>
      <c r="F491" s="18"/>
      <c r="G491" s="19"/>
      <c r="H491" s="16"/>
      <c r="I491" s="20"/>
    </row>
    <row r="492" spans="1:9" ht="16.5" hidden="1" thickBot="1" x14ac:dyDescent="0.3">
      <c r="A492" s="21"/>
      <c r="B492" s="22"/>
      <c r="C492" s="23"/>
      <c r="D492" s="24" t="s">
        <v>10</v>
      </c>
      <c r="E492" s="24" t="s">
        <v>11</v>
      </c>
      <c r="F492" s="24" t="s">
        <v>12</v>
      </c>
      <c r="G492" s="24" t="s">
        <v>13</v>
      </c>
      <c r="H492" s="23"/>
      <c r="I492" s="25"/>
    </row>
    <row r="493" spans="1:9" ht="32.25" hidden="1" customHeight="1" x14ac:dyDescent="0.25">
      <c r="A493" s="28" t="s">
        <v>35</v>
      </c>
      <c r="B493" s="57"/>
      <c r="C493" s="57"/>
      <c r="D493" s="57"/>
      <c r="E493" s="57"/>
      <c r="F493" s="57"/>
      <c r="G493" s="57"/>
      <c r="H493" s="60"/>
      <c r="I493" s="60"/>
    </row>
    <row r="494" spans="1:9" ht="30.75" hidden="1" x14ac:dyDescent="0.25">
      <c r="A494" s="61" t="s">
        <v>36</v>
      </c>
      <c r="B494" s="62">
        <v>2110200</v>
      </c>
      <c r="C494" s="36">
        <f t="shared" ref="C494:C502" si="45">D494+E494+F494+G494</f>
        <v>25850</v>
      </c>
      <c r="D494" s="36">
        <v>5130</v>
      </c>
      <c r="E494" s="36">
        <v>10003</v>
      </c>
      <c r="F494" s="36">
        <v>2941</v>
      </c>
      <c r="G494" s="36">
        <v>7776</v>
      </c>
      <c r="H494" s="63">
        <v>27361</v>
      </c>
      <c r="I494" s="36">
        <v>29602</v>
      </c>
    </row>
    <row r="495" spans="1:9" ht="30.75" hidden="1" x14ac:dyDescent="0.25">
      <c r="A495" s="64" t="s">
        <v>37</v>
      </c>
      <c r="B495" s="65">
        <v>2110300</v>
      </c>
      <c r="C495" s="66">
        <f t="shared" si="45"/>
        <v>8200</v>
      </c>
      <c r="D495" s="66">
        <v>1650</v>
      </c>
      <c r="E495" s="66">
        <v>2515</v>
      </c>
      <c r="F495" s="66">
        <v>1554</v>
      </c>
      <c r="G495" s="66">
        <v>2481</v>
      </c>
      <c r="H495" s="67">
        <v>8200</v>
      </c>
      <c r="I495" s="66">
        <v>8454</v>
      </c>
    </row>
    <row r="496" spans="1:9" ht="30.75" hidden="1" x14ac:dyDescent="0.25">
      <c r="A496" s="68" t="s">
        <v>38</v>
      </c>
      <c r="B496" s="65">
        <v>2130200</v>
      </c>
      <c r="C496" s="66">
        <f t="shared" si="45"/>
        <v>7807</v>
      </c>
      <c r="D496" s="66">
        <v>1287</v>
      </c>
      <c r="E496" s="66">
        <v>3133</v>
      </c>
      <c r="F496" s="66">
        <v>790</v>
      </c>
      <c r="G496" s="66">
        <v>2597</v>
      </c>
      <c r="H496" s="67">
        <v>8263</v>
      </c>
      <c r="I496" s="66">
        <v>8940</v>
      </c>
    </row>
    <row r="497" spans="1:9" ht="30.75" hidden="1" x14ac:dyDescent="0.25">
      <c r="A497" s="68" t="s">
        <v>39</v>
      </c>
      <c r="B497" s="65">
        <v>2130300</v>
      </c>
      <c r="C497" s="66">
        <f t="shared" si="45"/>
        <v>2476</v>
      </c>
      <c r="D497" s="66">
        <v>412</v>
      </c>
      <c r="E497" s="66">
        <v>784</v>
      </c>
      <c r="F497" s="66">
        <v>454</v>
      </c>
      <c r="G497" s="66">
        <v>826</v>
      </c>
      <c r="H497" s="67">
        <v>2476</v>
      </c>
      <c r="I497" s="66">
        <v>2553</v>
      </c>
    </row>
    <row r="498" spans="1:9" ht="15.75" hidden="1" x14ac:dyDescent="0.25">
      <c r="A498" s="68" t="s">
        <v>40</v>
      </c>
      <c r="B498" s="65">
        <v>3100302</v>
      </c>
      <c r="C498" s="66">
        <f t="shared" si="45"/>
        <v>73</v>
      </c>
      <c r="D498" s="66"/>
      <c r="E498" s="66">
        <v>33</v>
      </c>
      <c r="F498" s="66"/>
      <c r="G498" s="66">
        <v>40</v>
      </c>
      <c r="H498" s="67">
        <v>73</v>
      </c>
      <c r="I498" s="66">
        <v>73</v>
      </c>
    </row>
    <row r="499" spans="1:9" ht="15.75" hidden="1" x14ac:dyDescent="0.25">
      <c r="A499" s="68" t="s">
        <v>41</v>
      </c>
      <c r="B499" s="65">
        <v>3100304</v>
      </c>
      <c r="C499" s="66">
        <f t="shared" si="45"/>
        <v>950</v>
      </c>
      <c r="D499" s="66"/>
      <c r="E499" s="66"/>
      <c r="F499" s="66">
        <v>950</v>
      </c>
      <c r="G499" s="66"/>
      <c r="H499" s="67">
        <v>950</v>
      </c>
      <c r="I499" s="66">
        <v>950</v>
      </c>
    </row>
    <row r="500" spans="1:9" ht="15.75" hidden="1" x14ac:dyDescent="0.25">
      <c r="A500" s="69" t="s">
        <v>42</v>
      </c>
      <c r="B500" s="65">
        <v>3400502</v>
      </c>
      <c r="C500" s="66">
        <f t="shared" si="45"/>
        <v>10</v>
      </c>
      <c r="D500" s="66">
        <v>2</v>
      </c>
      <c r="E500" s="66">
        <v>2</v>
      </c>
      <c r="F500" s="66">
        <v>3</v>
      </c>
      <c r="G500" s="66">
        <v>3</v>
      </c>
      <c r="H500" s="67">
        <v>10</v>
      </c>
      <c r="I500" s="66">
        <v>10</v>
      </c>
    </row>
    <row r="501" spans="1:9" s="55" customFormat="1" ht="30" hidden="1" x14ac:dyDescent="0.2">
      <c r="A501" s="68" t="s">
        <v>43</v>
      </c>
      <c r="B501" s="65">
        <v>3400205</v>
      </c>
      <c r="C501" s="66">
        <f t="shared" si="45"/>
        <v>72</v>
      </c>
      <c r="D501" s="66">
        <v>19</v>
      </c>
      <c r="E501" s="66">
        <v>19</v>
      </c>
      <c r="F501" s="66">
        <v>15</v>
      </c>
      <c r="G501" s="66">
        <v>19</v>
      </c>
      <c r="H501" s="67">
        <v>72</v>
      </c>
      <c r="I501" s="66">
        <v>72</v>
      </c>
    </row>
    <row r="502" spans="1:9" ht="16.5" hidden="1" thickBot="1" x14ac:dyDescent="0.3">
      <c r="A502" s="70" t="s">
        <v>44</v>
      </c>
      <c r="B502" s="71">
        <v>3400100</v>
      </c>
      <c r="C502" s="40">
        <f t="shared" si="45"/>
        <v>88</v>
      </c>
      <c r="D502" s="40">
        <v>22</v>
      </c>
      <c r="E502" s="40">
        <v>22</v>
      </c>
      <c r="F502" s="40">
        <v>22</v>
      </c>
      <c r="G502" s="40">
        <v>22</v>
      </c>
      <c r="H502" s="72">
        <v>88</v>
      </c>
      <c r="I502" s="40">
        <v>88</v>
      </c>
    </row>
    <row r="503" spans="1:9" ht="30" hidden="1" customHeight="1" x14ac:dyDescent="0.25">
      <c r="A503" s="98" t="s">
        <v>23</v>
      </c>
      <c r="B503" s="99"/>
      <c r="C503" s="75">
        <f t="shared" ref="C503:I503" si="46">SUM(C494:C502)</f>
        <v>45526</v>
      </c>
      <c r="D503" s="75">
        <f t="shared" si="46"/>
        <v>8522</v>
      </c>
      <c r="E503" s="75">
        <f t="shared" si="46"/>
        <v>16511</v>
      </c>
      <c r="F503" s="75">
        <f t="shared" si="46"/>
        <v>6729</v>
      </c>
      <c r="G503" s="75">
        <f t="shared" si="46"/>
        <v>13764</v>
      </c>
      <c r="H503" s="77">
        <f t="shared" si="46"/>
        <v>47493</v>
      </c>
      <c r="I503" s="78">
        <f t="shared" si="46"/>
        <v>50742</v>
      </c>
    </row>
    <row r="504" spans="1:9" ht="37.5" hidden="1" customHeight="1" x14ac:dyDescent="0.25">
      <c r="A504" s="26" t="s">
        <v>14</v>
      </c>
      <c r="B504" s="27"/>
      <c r="C504" s="27"/>
      <c r="D504" s="27"/>
      <c r="E504" s="27"/>
      <c r="F504" s="27"/>
      <c r="G504" s="27"/>
      <c r="H504" s="27"/>
      <c r="I504" s="27"/>
    </row>
    <row r="505" spans="1:9" ht="32.25" hidden="1" customHeight="1" x14ac:dyDescent="0.25">
      <c r="A505" s="28" t="s">
        <v>45</v>
      </c>
      <c r="B505" s="79"/>
      <c r="C505" s="30" t="s">
        <v>46</v>
      </c>
      <c r="D505" s="80"/>
      <c r="E505" s="80"/>
      <c r="F505" s="80"/>
      <c r="G505" s="81"/>
      <c r="H505" s="33" t="s">
        <v>47</v>
      </c>
      <c r="I505" s="24" t="s">
        <v>48</v>
      </c>
    </row>
    <row r="506" spans="1:9" ht="15" hidden="1" customHeight="1" x14ac:dyDescent="0.25">
      <c r="A506" s="34" t="s">
        <v>19</v>
      </c>
      <c r="B506" s="35" t="s">
        <v>20</v>
      </c>
      <c r="C506" s="36">
        <f>D506+E506+F506+G506</f>
        <v>492</v>
      </c>
      <c r="D506" s="37">
        <v>82</v>
      </c>
      <c r="E506" s="36">
        <v>162</v>
      </c>
      <c r="F506" s="37">
        <v>82</v>
      </c>
      <c r="G506" s="36">
        <v>166</v>
      </c>
      <c r="H506" s="36">
        <v>492</v>
      </c>
      <c r="I506" s="36">
        <v>492</v>
      </c>
    </row>
    <row r="507" spans="1:9" ht="15" hidden="1" customHeight="1" x14ac:dyDescent="0.25">
      <c r="A507" s="38" t="s">
        <v>21</v>
      </c>
      <c r="B507" s="39" t="s">
        <v>22</v>
      </c>
      <c r="C507" s="40">
        <f>D507+E507+F507+G507</f>
        <v>149</v>
      </c>
      <c r="D507" s="41">
        <v>25</v>
      </c>
      <c r="E507" s="40">
        <v>49</v>
      </c>
      <c r="F507" s="41">
        <v>25</v>
      </c>
      <c r="G507" s="40">
        <v>50</v>
      </c>
      <c r="H507" s="40">
        <v>149</v>
      </c>
      <c r="I507" s="40">
        <v>149</v>
      </c>
    </row>
    <row r="508" spans="1:9" ht="15" hidden="1" customHeight="1" x14ac:dyDescent="0.25">
      <c r="A508" s="42" t="s">
        <v>23</v>
      </c>
      <c r="B508" s="43"/>
      <c r="C508" s="44">
        <f>D508+E508+F508+G508</f>
        <v>641</v>
      </c>
      <c r="D508" s="44">
        <f t="shared" ref="D508:I508" si="47">SUM(D506:D507)</f>
        <v>107</v>
      </c>
      <c r="E508" s="44">
        <f t="shared" si="47"/>
        <v>211</v>
      </c>
      <c r="F508" s="44">
        <f t="shared" si="47"/>
        <v>107</v>
      </c>
      <c r="G508" s="44">
        <f t="shared" si="47"/>
        <v>216</v>
      </c>
      <c r="H508" s="45">
        <f t="shared" si="47"/>
        <v>641</v>
      </c>
      <c r="I508" s="24">
        <f t="shared" si="47"/>
        <v>641</v>
      </c>
    </row>
    <row r="509" spans="1:9" ht="29.25" hidden="1" customHeight="1" x14ac:dyDescent="0.25">
      <c r="A509" s="46" t="s">
        <v>49</v>
      </c>
      <c r="B509" s="27"/>
      <c r="C509" s="27"/>
      <c r="D509" s="27"/>
      <c r="E509" s="27"/>
      <c r="F509" s="27"/>
      <c r="G509" s="27"/>
      <c r="H509" s="27"/>
      <c r="I509" s="27"/>
    </row>
    <row r="510" spans="1:9" ht="32.25" hidden="1" customHeight="1" x14ac:dyDescent="0.25">
      <c r="A510" s="28" t="s">
        <v>50</v>
      </c>
      <c r="B510" s="79"/>
      <c r="C510" s="30" t="s">
        <v>46</v>
      </c>
      <c r="D510" s="80"/>
      <c r="E510" s="80"/>
      <c r="F510" s="80"/>
      <c r="G510" s="81"/>
      <c r="H510" s="33" t="s">
        <v>47</v>
      </c>
      <c r="I510" s="24" t="s">
        <v>48</v>
      </c>
    </row>
    <row r="511" spans="1:9" ht="31.5" hidden="1" customHeight="1" x14ac:dyDescent="0.25">
      <c r="A511" s="89" t="s">
        <v>51</v>
      </c>
      <c r="B511" s="90">
        <v>2260407</v>
      </c>
      <c r="C511" s="91">
        <f>D511+E511+F511+G511</f>
        <v>1460</v>
      </c>
      <c r="D511" s="91">
        <v>416</v>
      </c>
      <c r="E511" s="91">
        <v>430</v>
      </c>
      <c r="F511" s="91">
        <v>148</v>
      </c>
      <c r="G511" s="91">
        <v>466</v>
      </c>
      <c r="H511" s="91">
        <v>1465</v>
      </c>
      <c r="I511" s="91">
        <v>1665</v>
      </c>
    </row>
    <row r="512" spans="1:9" s="52" customFormat="1" hidden="1" x14ac:dyDescent="0.25">
      <c r="A512" s="51"/>
      <c r="B512" s="5"/>
      <c r="C512" s="5"/>
      <c r="D512" s="5"/>
      <c r="E512" s="5"/>
      <c r="F512" s="5"/>
      <c r="G512" s="5"/>
    </row>
    <row r="513" spans="1:9" s="52" customFormat="1" hidden="1" x14ac:dyDescent="0.25">
      <c r="A513" s="51"/>
      <c r="B513" s="5"/>
      <c r="C513" s="5"/>
      <c r="D513" s="5"/>
      <c r="E513" s="5"/>
      <c r="F513" s="5"/>
      <c r="G513" s="5"/>
    </row>
    <row r="514" spans="1:9" s="52" customFormat="1" hidden="1" x14ac:dyDescent="0.25">
      <c r="A514" s="51"/>
      <c r="B514" s="5"/>
      <c r="C514" s="5"/>
      <c r="D514" s="5"/>
      <c r="E514" s="5"/>
      <c r="F514" s="5"/>
      <c r="G514" s="5"/>
    </row>
    <row r="515" spans="1:9" s="52" customFormat="1" hidden="1" x14ac:dyDescent="0.25">
      <c r="A515" s="51"/>
      <c r="B515" s="5"/>
      <c r="C515" s="5"/>
      <c r="D515" s="5"/>
      <c r="E515" s="5"/>
      <c r="F515" s="5"/>
      <c r="G515" s="5"/>
    </row>
    <row r="516" spans="1:9" s="52" customFormat="1" ht="28.5" hidden="1" customHeight="1" x14ac:dyDescent="0.2">
      <c r="A516" s="106" t="s">
        <v>52</v>
      </c>
      <c r="B516" s="106"/>
      <c r="E516" s="96" t="s">
        <v>53</v>
      </c>
    </row>
    <row r="517" spans="1:9" s="52" customFormat="1" ht="14.25" hidden="1" x14ac:dyDescent="0.2">
      <c r="A517" s="104"/>
      <c r="C517" s="96"/>
    </row>
    <row r="518" spans="1:9" ht="15.75" hidden="1" customHeight="1" x14ac:dyDescent="0.25">
      <c r="A518" s="1" t="s">
        <v>29</v>
      </c>
      <c r="B518" s="1"/>
      <c r="C518" s="1"/>
      <c r="D518" s="1"/>
      <c r="E518" s="1"/>
      <c r="F518" s="1"/>
      <c r="G518" s="1"/>
      <c r="H518" s="1"/>
      <c r="I518" s="1"/>
    </row>
    <row r="519" spans="1:9" ht="18.600000000000001" hidden="1" customHeight="1" x14ac:dyDescent="0.25">
      <c r="A519" s="2" t="s">
        <v>30</v>
      </c>
      <c r="B519" s="2"/>
      <c r="C519" s="2"/>
      <c r="D519" s="2"/>
      <c r="E519" s="2"/>
      <c r="F519" s="2"/>
      <c r="G519" s="2"/>
      <c r="H519" s="2"/>
      <c r="I519" s="2"/>
    </row>
    <row r="520" spans="1:9" ht="18.600000000000001" hidden="1" customHeight="1" x14ac:dyDescent="0.25">
      <c r="A520" s="3"/>
      <c r="B520" s="4"/>
      <c r="C520" s="4"/>
      <c r="D520" s="4"/>
      <c r="E520" s="4"/>
      <c r="F520" s="4"/>
      <c r="G520" s="4"/>
    </row>
    <row r="521" spans="1:9" s="55" customFormat="1" ht="30.6" hidden="1" customHeight="1" x14ac:dyDescent="0.2">
      <c r="A521" s="6" t="s">
        <v>71</v>
      </c>
      <c r="B521" s="6"/>
      <c r="C521" s="6"/>
      <c r="D521" s="6"/>
      <c r="E521" s="6"/>
      <c r="F521" s="6"/>
      <c r="G521" s="6"/>
      <c r="H521" s="6"/>
      <c r="I521" s="6"/>
    </row>
    <row r="522" spans="1:9" ht="15.75" hidden="1" customHeight="1" x14ac:dyDescent="0.25">
      <c r="A522" s="7"/>
      <c r="B522" s="8" t="s">
        <v>3</v>
      </c>
      <c r="C522" s="9" t="s">
        <v>32</v>
      </c>
      <c r="D522" s="10" t="s">
        <v>5</v>
      </c>
      <c r="E522" s="11"/>
      <c r="F522" s="11"/>
      <c r="G522" s="12"/>
      <c r="H522" s="9" t="s">
        <v>33</v>
      </c>
      <c r="I522" s="13" t="s">
        <v>34</v>
      </c>
    </row>
    <row r="523" spans="1:9" ht="16.5" hidden="1" thickBot="1" x14ac:dyDescent="0.3">
      <c r="A523" s="14" t="s">
        <v>8</v>
      </c>
      <c r="B523" s="15"/>
      <c r="C523" s="16"/>
      <c r="D523" s="17" t="s">
        <v>9</v>
      </c>
      <c r="E523" s="18"/>
      <c r="F523" s="18"/>
      <c r="G523" s="19"/>
      <c r="H523" s="16"/>
      <c r="I523" s="20"/>
    </row>
    <row r="524" spans="1:9" ht="16.5" hidden="1" thickBot="1" x14ac:dyDescent="0.3">
      <c r="A524" s="21"/>
      <c r="B524" s="22"/>
      <c r="C524" s="23"/>
      <c r="D524" s="24" t="s">
        <v>10</v>
      </c>
      <c r="E524" s="24" t="s">
        <v>11</v>
      </c>
      <c r="F524" s="24" t="s">
        <v>12</v>
      </c>
      <c r="G524" s="24" t="s">
        <v>13</v>
      </c>
      <c r="H524" s="23"/>
      <c r="I524" s="25"/>
    </row>
    <row r="525" spans="1:9" ht="32.25" hidden="1" customHeight="1" x14ac:dyDescent="0.25">
      <c r="A525" s="28" t="s">
        <v>35</v>
      </c>
      <c r="B525" s="57"/>
      <c r="C525" s="57"/>
      <c r="D525" s="57"/>
      <c r="E525" s="57"/>
      <c r="F525" s="57"/>
      <c r="G525" s="57"/>
      <c r="H525" s="60"/>
      <c r="I525" s="60"/>
    </row>
    <row r="526" spans="1:9" ht="30.75" hidden="1" x14ac:dyDescent="0.25">
      <c r="A526" s="61" t="s">
        <v>36</v>
      </c>
      <c r="B526" s="62">
        <v>2110200</v>
      </c>
      <c r="C526" s="36">
        <f t="shared" ref="C526:C534" si="48">D526+E526+F526+G526</f>
        <v>31100</v>
      </c>
      <c r="D526" s="36">
        <v>6171</v>
      </c>
      <c r="E526" s="36">
        <v>12035</v>
      </c>
      <c r="F526" s="36">
        <v>3539</v>
      </c>
      <c r="G526" s="36">
        <v>9355</v>
      </c>
      <c r="H526" s="63">
        <v>32918</v>
      </c>
      <c r="I526" s="36">
        <v>35614</v>
      </c>
    </row>
    <row r="527" spans="1:9" ht="30.75" hidden="1" x14ac:dyDescent="0.25">
      <c r="A527" s="64" t="s">
        <v>37</v>
      </c>
      <c r="B527" s="65">
        <v>2110300</v>
      </c>
      <c r="C527" s="66">
        <f t="shared" si="48"/>
        <v>9800</v>
      </c>
      <c r="D527" s="66">
        <v>1972</v>
      </c>
      <c r="E527" s="66">
        <v>3005</v>
      </c>
      <c r="F527" s="66">
        <v>1857</v>
      </c>
      <c r="G527" s="66">
        <v>2966</v>
      </c>
      <c r="H527" s="67">
        <v>9800</v>
      </c>
      <c r="I527" s="66">
        <v>10104</v>
      </c>
    </row>
    <row r="528" spans="1:9" ht="30.75" hidden="1" x14ac:dyDescent="0.25">
      <c r="A528" s="68" t="s">
        <v>38</v>
      </c>
      <c r="B528" s="65">
        <v>2130200</v>
      </c>
      <c r="C528" s="66">
        <f t="shared" si="48"/>
        <v>9392</v>
      </c>
      <c r="D528" s="66">
        <v>1549</v>
      </c>
      <c r="E528" s="66">
        <v>3769</v>
      </c>
      <c r="F528" s="66">
        <v>950</v>
      </c>
      <c r="G528" s="66">
        <v>3124</v>
      </c>
      <c r="H528" s="67">
        <v>9941</v>
      </c>
      <c r="I528" s="66">
        <v>10755</v>
      </c>
    </row>
    <row r="529" spans="1:9" ht="30.75" hidden="1" x14ac:dyDescent="0.25">
      <c r="A529" s="68" t="s">
        <v>39</v>
      </c>
      <c r="B529" s="65">
        <v>2130300</v>
      </c>
      <c r="C529" s="66">
        <f t="shared" si="48"/>
        <v>2960</v>
      </c>
      <c r="D529" s="66">
        <v>493</v>
      </c>
      <c r="E529" s="66">
        <v>937</v>
      </c>
      <c r="F529" s="66">
        <v>543</v>
      </c>
      <c r="G529" s="66">
        <v>987</v>
      </c>
      <c r="H529" s="67">
        <v>2960</v>
      </c>
      <c r="I529" s="66">
        <v>3051</v>
      </c>
    </row>
    <row r="530" spans="1:9" ht="15.75" hidden="1" x14ac:dyDescent="0.25">
      <c r="A530" s="68" t="s">
        <v>40</v>
      </c>
      <c r="B530" s="65">
        <v>3100302</v>
      </c>
      <c r="C530" s="66">
        <f t="shared" si="48"/>
        <v>85</v>
      </c>
      <c r="D530" s="66"/>
      <c r="E530" s="66">
        <v>40</v>
      </c>
      <c r="F530" s="66"/>
      <c r="G530" s="66">
        <v>45</v>
      </c>
      <c r="H530" s="67">
        <v>85</v>
      </c>
      <c r="I530" s="66">
        <v>85</v>
      </c>
    </row>
    <row r="531" spans="1:9" ht="15.75" hidden="1" x14ac:dyDescent="0.25">
      <c r="A531" s="68" t="s">
        <v>41</v>
      </c>
      <c r="B531" s="65">
        <v>3100304</v>
      </c>
      <c r="C531" s="66">
        <f t="shared" si="48"/>
        <v>1140</v>
      </c>
      <c r="D531" s="66"/>
      <c r="E531" s="66">
        <v>1140</v>
      </c>
      <c r="F531" s="66"/>
      <c r="G531" s="66"/>
      <c r="H531" s="67">
        <v>1140</v>
      </c>
      <c r="I531" s="66">
        <v>1140</v>
      </c>
    </row>
    <row r="532" spans="1:9" ht="15.75" hidden="1" x14ac:dyDescent="0.25">
      <c r="A532" s="69" t="s">
        <v>42</v>
      </c>
      <c r="B532" s="65">
        <v>3400502</v>
      </c>
      <c r="C532" s="66">
        <f t="shared" si="48"/>
        <v>11</v>
      </c>
      <c r="D532" s="66">
        <v>2</v>
      </c>
      <c r="E532" s="66">
        <v>3</v>
      </c>
      <c r="F532" s="66">
        <v>3</v>
      </c>
      <c r="G532" s="66">
        <v>3</v>
      </c>
      <c r="H532" s="67">
        <v>11</v>
      </c>
      <c r="I532" s="66">
        <v>11</v>
      </c>
    </row>
    <row r="533" spans="1:9" s="55" customFormat="1" ht="30" hidden="1" x14ac:dyDescent="0.2">
      <c r="A533" s="68" t="s">
        <v>43</v>
      </c>
      <c r="B533" s="65">
        <v>3400205</v>
      </c>
      <c r="C533" s="66">
        <f t="shared" si="48"/>
        <v>0</v>
      </c>
      <c r="D533" s="66"/>
      <c r="E533" s="66"/>
      <c r="F533" s="66"/>
      <c r="G533" s="66"/>
      <c r="H533" s="67">
        <f>I533+J533+K533+L533</f>
        <v>0</v>
      </c>
      <c r="I533" s="66">
        <f>J533+K533+L533+M533</f>
        <v>0</v>
      </c>
    </row>
    <row r="534" spans="1:9" ht="16.5" hidden="1" thickBot="1" x14ac:dyDescent="0.3">
      <c r="A534" s="70" t="s">
        <v>44</v>
      </c>
      <c r="B534" s="71">
        <v>3400100</v>
      </c>
      <c r="C534" s="40">
        <f t="shared" si="48"/>
        <v>102</v>
      </c>
      <c r="D534" s="40">
        <v>25</v>
      </c>
      <c r="E534" s="40">
        <v>26</v>
      </c>
      <c r="F534" s="40">
        <v>25</v>
      </c>
      <c r="G534" s="40">
        <v>26</v>
      </c>
      <c r="H534" s="72">
        <v>102</v>
      </c>
      <c r="I534" s="40">
        <v>102</v>
      </c>
    </row>
    <row r="535" spans="1:9" ht="30" hidden="1" customHeight="1" x14ac:dyDescent="0.25">
      <c r="A535" s="98" t="s">
        <v>23</v>
      </c>
      <c r="B535" s="99"/>
      <c r="C535" s="75">
        <f t="shared" ref="C535:I535" si="49">SUM(C526:C534)</f>
        <v>54590</v>
      </c>
      <c r="D535" s="75">
        <f t="shared" si="49"/>
        <v>10212</v>
      </c>
      <c r="E535" s="75">
        <f t="shared" si="49"/>
        <v>20955</v>
      </c>
      <c r="F535" s="75">
        <f t="shared" si="49"/>
        <v>6917</v>
      </c>
      <c r="G535" s="75">
        <f t="shared" si="49"/>
        <v>16506</v>
      </c>
      <c r="H535" s="77">
        <f t="shared" si="49"/>
        <v>56957</v>
      </c>
      <c r="I535" s="78">
        <f t="shared" si="49"/>
        <v>60862</v>
      </c>
    </row>
    <row r="536" spans="1:9" ht="37.5" hidden="1" customHeight="1" x14ac:dyDescent="0.25">
      <c r="A536" s="26" t="s">
        <v>14</v>
      </c>
      <c r="B536" s="27"/>
      <c r="C536" s="27"/>
      <c r="D536" s="27"/>
      <c r="E536" s="27"/>
      <c r="F536" s="27"/>
      <c r="G536" s="27"/>
      <c r="H536" s="27"/>
      <c r="I536" s="27"/>
    </row>
    <row r="537" spans="1:9" ht="32.25" hidden="1" customHeight="1" x14ac:dyDescent="0.25">
      <c r="A537" s="28" t="s">
        <v>45</v>
      </c>
      <c r="B537" s="79"/>
      <c r="C537" s="30" t="s">
        <v>46</v>
      </c>
      <c r="D537" s="80"/>
      <c r="E537" s="80"/>
      <c r="F537" s="80"/>
      <c r="G537" s="81"/>
      <c r="H537" s="33" t="s">
        <v>47</v>
      </c>
      <c r="I537" s="24" t="s">
        <v>48</v>
      </c>
    </row>
    <row r="538" spans="1:9" ht="15" hidden="1" customHeight="1" x14ac:dyDescent="0.25">
      <c r="A538" s="34" t="s">
        <v>19</v>
      </c>
      <c r="B538" s="35" t="s">
        <v>20</v>
      </c>
      <c r="C538" s="36">
        <f>D538+E538+F538+G538</f>
        <v>544</v>
      </c>
      <c r="D538" s="37">
        <v>91</v>
      </c>
      <c r="E538" s="36">
        <v>179</v>
      </c>
      <c r="F538" s="37">
        <v>91</v>
      </c>
      <c r="G538" s="36">
        <v>183</v>
      </c>
      <c r="H538" s="36">
        <v>544</v>
      </c>
      <c r="I538" s="36">
        <v>544</v>
      </c>
    </row>
    <row r="539" spans="1:9" ht="15" hidden="1" customHeight="1" x14ac:dyDescent="0.25">
      <c r="A539" s="38" t="s">
        <v>21</v>
      </c>
      <c r="B539" s="39" t="s">
        <v>22</v>
      </c>
      <c r="C539" s="40">
        <f>D539+E539+F539+G539</f>
        <v>164</v>
      </c>
      <c r="D539" s="41">
        <v>27</v>
      </c>
      <c r="E539" s="40">
        <v>54</v>
      </c>
      <c r="F539" s="41">
        <v>27</v>
      </c>
      <c r="G539" s="40">
        <v>56</v>
      </c>
      <c r="H539" s="40">
        <v>164</v>
      </c>
      <c r="I539" s="40">
        <v>164</v>
      </c>
    </row>
    <row r="540" spans="1:9" ht="15" hidden="1" customHeight="1" x14ac:dyDescent="0.25">
      <c r="A540" s="42" t="s">
        <v>23</v>
      </c>
      <c r="B540" s="43"/>
      <c r="C540" s="44">
        <f>D540+E540+F540+G540</f>
        <v>708</v>
      </c>
      <c r="D540" s="44">
        <f t="shared" ref="D540:I540" si="50">SUM(D538:D539)</f>
        <v>118</v>
      </c>
      <c r="E540" s="44">
        <f t="shared" si="50"/>
        <v>233</v>
      </c>
      <c r="F540" s="44">
        <f t="shared" si="50"/>
        <v>118</v>
      </c>
      <c r="G540" s="44">
        <f t="shared" si="50"/>
        <v>239</v>
      </c>
      <c r="H540" s="45">
        <f t="shared" si="50"/>
        <v>708</v>
      </c>
      <c r="I540" s="24">
        <f t="shared" si="50"/>
        <v>708</v>
      </c>
    </row>
    <row r="541" spans="1:9" ht="29.25" hidden="1" customHeight="1" x14ac:dyDescent="0.25">
      <c r="A541" s="46" t="s">
        <v>49</v>
      </c>
      <c r="B541" s="27"/>
      <c r="C541" s="27"/>
      <c r="D541" s="27"/>
      <c r="E541" s="27"/>
      <c r="F541" s="27"/>
      <c r="G541" s="27"/>
      <c r="H541" s="27"/>
      <c r="I541" s="27"/>
    </row>
    <row r="542" spans="1:9" ht="32.25" hidden="1" customHeight="1" x14ac:dyDescent="0.25">
      <c r="A542" s="28" t="s">
        <v>50</v>
      </c>
      <c r="B542" s="79"/>
      <c r="C542" s="30" t="s">
        <v>46</v>
      </c>
      <c r="D542" s="80"/>
      <c r="E542" s="80"/>
      <c r="F542" s="80"/>
      <c r="G542" s="81"/>
      <c r="H542" s="33" t="s">
        <v>47</v>
      </c>
      <c r="I542" s="24" t="s">
        <v>48</v>
      </c>
    </row>
    <row r="543" spans="1:9" ht="31.5" hidden="1" customHeight="1" x14ac:dyDescent="0.25">
      <c r="A543" s="89" t="s">
        <v>51</v>
      </c>
      <c r="B543" s="90">
        <v>2260407</v>
      </c>
      <c r="C543" s="91">
        <f>D543+E543+F543+G543</f>
        <v>1026</v>
      </c>
      <c r="D543" s="91">
        <v>292</v>
      </c>
      <c r="E543" s="91">
        <v>302</v>
      </c>
      <c r="F543" s="91">
        <v>104</v>
      </c>
      <c r="G543" s="91">
        <v>328</v>
      </c>
      <c r="H543" s="91">
        <v>1030</v>
      </c>
      <c r="I543" s="91">
        <v>1170</v>
      </c>
    </row>
    <row r="544" spans="1:9" s="52" customFormat="1" hidden="1" x14ac:dyDescent="0.25">
      <c r="A544" s="51"/>
      <c r="B544" s="5"/>
      <c r="C544" s="5"/>
      <c r="D544" s="5"/>
      <c r="E544" s="5"/>
      <c r="F544" s="5"/>
      <c r="G544" s="5"/>
    </row>
    <row r="545" spans="1:9" s="52" customFormat="1" hidden="1" x14ac:dyDescent="0.25">
      <c r="A545" s="51"/>
      <c r="B545" s="5"/>
      <c r="C545" s="5"/>
      <c r="D545" s="5"/>
      <c r="E545" s="5"/>
      <c r="F545" s="5"/>
      <c r="G545" s="5"/>
    </row>
    <row r="546" spans="1:9" s="52" customFormat="1" hidden="1" x14ac:dyDescent="0.25">
      <c r="A546" s="51"/>
      <c r="B546" s="5"/>
      <c r="C546" s="5"/>
      <c r="D546" s="5"/>
      <c r="E546" s="5"/>
      <c r="F546" s="5"/>
      <c r="G546" s="5"/>
    </row>
    <row r="547" spans="1:9" s="52" customFormat="1" hidden="1" x14ac:dyDescent="0.25">
      <c r="A547" s="51"/>
      <c r="B547" s="5"/>
      <c r="C547" s="5"/>
      <c r="D547" s="5"/>
      <c r="E547" s="5"/>
      <c r="F547" s="5"/>
      <c r="G547" s="5"/>
    </row>
    <row r="548" spans="1:9" s="52" customFormat="1" ht="28.5" hidden="1" customHeight="1" x14ac:dyDescent="0.2">
      <c r="A548" s="106" t="s">
        <v>52</v>
      </c>
      <c r="B548" s="106"/>
      <c r="E548" s="96" t="s">
        <v>53</v>
      </c>
    </row>
    <row r="549" spans="1:9" s="52" customFormat="1" ht="14.25" hidden="1" x14ac:dyDescent="0.2">
      <c r="A549" s="104"/>
      <c r="C549" s="96"/>
    </row>
    <row r="550" spans="1:9" ht="15.75" hidden="1" customHeight="1" x14ac:dyDescent="0.25">
      <c r="A550" s="1" t="s">
        <v>29</v>
      </c>
      <c r="B550" s="1"/>
      <c r="C550" s="1"/>
      <c r="D550" s="1"/>
      <c r="E550" s="1"/>
      <c r="F550" s="1"/>
      <c r="G550" s="1"/>
      <c r="H550" s="1"/>
      <c r="I550" s="1"/>
    </row>
    <row r="551" spans="1:9" ht="16.899999999999999" hidden="1" customHeight="1" x14ac:dyDescent="0.25">
      <c r="A551" s="2" t="s">
        <v>30</v>
      </c>
      <c r="B551" s="2"/>
      <c r="C551" s="2"/>
      <c r="D551" s="2"/>
      <c r="E551" s="2"/>
      <c r="F551" s="2"/>
      <c r="G551" s="2"/>
      <c r="H551" s="2"/>
      <c r="I551" s="2"/>
    </row>
    <row r="552" spans="1:9" ht="16.899999999999999" hidden="1" customHeight="1" x14ac:dyDescent="0.25">
      <c r="A552" s="3"/>
      <c r="B552" s="4"/>
      <c r="C552" s="4"/>
      <c r="D552" s="4"/>
      <c r="E552" s="4"/>
      <c r="F552" s="4"/>
      <c r="G552" s="4"/>
    </row>
    <row r="553" spans="1:9" s="55" customFormat="1" ht="51" hidden="1" customHeight="1" x14ac:dyDescent="0.2">
      <c r="A553" s="6" t="s">
        <v>72</v>
      </c>
      <c r="B553" s="6"/>
      <c r="C553" s="6"/>
      <c r="D553" s="6"/>
      <c r="E553" s="6"/>
      <c r="F553" s="6"/>
      <c r="G553" s="6"/>
      <c r="H553" s="6"/>
      <c r="I553" s="6"/>
    </row>
    <row r="554" spans="1:9" ht="15.75" hidden="1" customHeight="1" x14ac:dyDescent="0.25">
      <c r="A554" s="7"/>
      <c r="B554" s="8" t="s">
        <v>3</v>
      </c>
      <c r="C554" s="9" t="s">
        <v>32</v>
      </c>
      <c r="D554" s="10" t="s">
        <v>5</v>
      </c>
      <c r="E554" s="11"/>
      <c r="F554" s="11"/>
      <c r="G554" s="12"/>
      <c r="H554" s="9" t="s">
        <v>33</v>
      </c>
      <c r="I554" s="13" t="s">
        <v>34</v>
      </c>
    </row>
    <row r="555" spans="1:9" ht="16.5" hidden="1" thickBot="1" x14ac:dyDescent="0.3">
      <c r="A555" s="14" t="s">
        <v>8</v>
      </c>
      <c r="B555" s="15"/>
      <c r="C555" s="16"/>
      <c r="D555" s="17" t="s">
        <v>9</v>
      </c>
      <c r="E555" s="18"/>
      <c r="F555" s="18"/>
      <c r="G555" s="19"/>
      <c r="H555" s="16"/>
      <c r="I555" s="20"/>
    </row>
    <row r="556" spans="1:9" ht="16.5" hidden="1" thickBot="1" x14ac:dyDescent="0.3">
      <c r="A556" s="21"/>
      <c r="B556" s="22"/>
      <c r="C556" s="23"/>
      <c r="D556" s="24" t="s">
        <v>10</v>
      </c>
      <c r="E556" s="24" t="s">
        <v>11</v>
      </c>
      <c r="F556" s="24" t="s">
        <v>12</v>
      </c>
      <c r="G556" s="24" t="s">
        <v>13</v>
      </c>
      <c r="H556" s="23"/>
      <c r="I556" s="25"/>
    </row>
    <row r="557" spans="1:9" ht="32.25" hidden="1" customHeight="1" x14ac:dyDescent="0.25">
      <c r="A557" s="28" t="s">
        <v>35</v>
      </c>
      <c r="B557" s="57"/>
      <c r="C557" s="57"/>
      <c r="D557" s="57"/>
      <c r="E557" s="57"/>
      <c r="F557" s="57"/>
      <c r="G557" s="57"/>
      <c r="H557" s="60"/>
      <c r="I557" s="60"/>
    </row>
    <row r="558" spans="1:9" ht="30.75" hidden="1" x14ac:dyDescent="0.25">
      <c r="A558" s="61" t="s">
        <v>36</v>
      </c>
      <c r="B558" s="62">
        <v>2110200</v>
      </c>
      <c r="C558" s="36">
        <f t="shared" ref="C558:C566" si="51">D558+E558+F558+G558</f>
        <v>8000</v>
      </c>
      <c r="D558" s="36">
        <v>1587</v>
      </c>
      <c r="E558" s="36">
        <v>3096</v>
      </c>
      <c r="F558" s="36">
        <v>910</v>
      </c>
      <c r="G558" s="36">
        <v>2407</v>
      </c>
      <c r="H558" s="63">
        <v>8468</v>
      </c>
      <c r="I558" s="36">
        <v>9161</v>
      </c>
    </row>
    <row r="559" spans="1:9" ht="30.75" hidden="1" x14ac:dyDescent="0.25">
      <c r="A559" s="64" t="s">
        <v>37</v>
      </c>
      <c r="B559" s="65">
        <v>2110300</v>
      </c>
      <c r="C559" s="66">
        <f t="shared" si="51"/>
        <v>5000</v>
      </c>
      <c r="D559" s="66">
        <v>1006</v>
      </c>
      <c r="E559" s="66">
        <v>1533</v>
      </c>
      <c r="F559" s="66">
        <v>948</v>
      </c>
      <c r="G559" s="66">
        <v>1513</v>
      </c>
      <c r="H559" s="67">
        <v>5000</v>
      </c>
      <c r="I559" s="66">
        <v>5155</v>
      </c>
    </row>
    <row r="560" spans="1:9" ht="30.75" hidden="1" x14ac:dyDescent="0.25">
      <c r="A560" s="68" t="s">
        <v>38</v>
      </c>
      <c r="B560" s="65">
        <v>2130200</v>
      </c>
      <c r="C560" s="66">
        <f t="shared" si="51"/>
        <v>2416</v>
      </c>
      <c r="D560" s="66">
        <v>398</v>
      </c>
      <c r="E560" s="66">
        <v>969</v>
      </c>
      <c r="F560" s="66">
        <v>244</v>
      </c>
      <c r="G560" s="66">
        <v>805</v>
      </c>
      <c r="H560" s="67">
        <v>2557</v>
      </c>
      <c r="I560" s="66">
        <v>2767</v>
      </c>
    </row>
    <row r="561" spans="1:9" ht="30.75" hidden="1" x14ac:dyDescent="0.25">
      <c r="A561" s="68" t="s">
        <v>39</v>
      </c>
      <c r="B561" s="65">
        <v>2130300</v>
      </c>
      <c r="C561" s="66">
        <f t="shared" si="51"/>
        <v>1510</v>
      </c>
      <c r="D561" s="66">
        <v>251</v>
      </c>
      <c r="E561" s="66">
        <v>478</v>
      </c>
      <c r="F561" s="66">
        <v>277</v>
      </c>
      <c r="G561" s="66">
        <v>504</v>
      </c>
      <c r="H561" s="67">
        <v>1510</v>
      </c>
      <c r="I561" s="66">
        <v>1557</v>
      </c>
    </row>
    <row r="562" spans="1:9" ht="15.75" hidden="1" x14ac:dyDescent="0.25">
      <c r="A562" s="68" t="s">
        <v>40</v>
      </c>
      <c r="B562" s="65">
        <v>3100302</v>
      </c>
      <c r="C562" s="66">
        <f t="shared" si="51"/>
        <v>20</v>
      </c>
      <c r="D562" s="66"/>
      <c r="E562" s="66"/>
      <c r="F562" s="66">
        <v>20</v>
      </c>
      <c r="G562" s="66"/>
      <c r="H562" s="67">
        <v>20</v>
      </c>
      <c r="I562" s="66">
        <v>20</v>
      </c>
    </row>
    <row r="563" spans="1:9" ht="15.75" hidden="1" x14ac:dyDescent="0.25">
      <c r="A563" s="68" t="s">
        <v>41</v>
      </c>
      <c r="B563" s="65">
        <v>3100304</v>
      </c>
      <c r="C563" s="66">
        <f t="shared" si="51"/>
        <v>260</v>
      </c>
      <c r="D563" s="66">
        <v>260</v>
      </c>
      <c r="E563" s="66"/>
      <c r="F563" s="66"/>
      <c r="G563" s="66"/>
      <c r="H563" s="67">
        <v>260</v>
      </c>
      <c r="I563" s="66">
        <v>260</v>
      </c>
    </row>
    <row r="564" spans="1:9" ht="15.75" hidden="1" x14ac:dyDescent="0.25">
      <c r="A564" s="69" t="s">
        <v>42</v>
      </c>
      <c r="B564" s="65">
        <v>3400502</v>
      </c>
      <c r="C564" s="66">
        <f t="shared" si="51"/>
        <v>3</v>
      </c>
      <c r="D564" s="66"/>
      <c r="E564" s="66">
        <v>3</v>
      </c>
      <c r="F564" s="66"/>
      <c r="G564" s="66"/>
      <c r="H564" s="67">
        <v>3</v>
      </c>
      <c r="I564" s="66">
        <v>3</v>
      </c>
    </row>
    <row r="565" spans="1:9" s="55" customFormat="1" ht="30" hidden="1" x14ac:dyDescent="0.2">
      <c r="A565" s="68" t="s">
        <v>43</v>
      </c>
      <c r="B565" s="65">
        <v>3400205</v>
      </c>
      <c r="C565" s="66">
        <f t="shared" si="51"/>
        <v>0</v>
      </c>
      <c r="D565" s="66"/>
      <c r="E565" s="66"/>
      <c r="F565" s="66"/>
      <c r="G565" s="66"/>
      <c r="H565" s="67">
        <f>I565+J565+K565+L565</f>
        <v>0</v>
      </c>
      <c r="I565" s="66">
        <f>J565+K565+L565+M565</f>
        <v>0</v>
      </c>
    </row>
    <row r="566" spans="1:9" ht="16.5" hidden="1" thickBot="1" x14ac:dyDescent="0.3">
      <c r="A566" s="70" t="s">
        <v>44</v>
      </c>
      <c r="B566" s="71">
        <v>3400100</v>
      </c>
      <c r="C566" s="40">
        <f t="shared" si="51"/>
        <v>24</v>
      </c>
      <c r="D566" s="40">
        <v>6</v>
      </c>
      <c r="E566" s="40">
        <v>6</v>
      </c>
      <c r="F566" s="40">
        <v>6</v>
      </c>
      <c r="G566" s="40">
        <v>6</v>
      </c>
      <c r="H566" s="72">
        <v>24</v>
      </c>
      <c r="I566" s="40">
        <v>24</v>
      </c>
    </row>
    <row r="567" spans="1:9" ht="30" hidden="1" customHeight="1" x14ac:dyDescent="0.25">
      <c r="A567" s="98" t="s">
        <v>23</v>
      </c>
      <c r="B567" s="99"/>
      <c r="C567" s="75">
        <f t="shared" ref="C567:I567" si="52">SUM(C558:C566)</f>
        <v>17233</v>
      </c>
      <c r="D567" s="75">
        <f t="shared" si="52"/>
        <v>3508</v>
      </c>
      <c r="E567" s="75">
        <f t="shared" si="52"/>
        <v>6085</v>
      </c>
      <c r="F567" s="75">
        <f t="shared" si="52"/>
        <v>2405</v>
      </c>
      <c r="G567" s="75">
        <f t="shared" si="52"/>
        <v>5235</v>
      </c>
      <c r="H567" s="77">
        <f t="shared" si="52"/>
        <v>17842</v>
      </c>
      <c r="I567" s="78">
        <f t="shared" si="52"/>
        <v>18947</v>
      </c>
    </row>
    <row r="568" spans="1:9" ht="37.5" hidden="1" customHeight="1" x14ac:dyDescent="0.25">
      <c r="A568" s="26" t="s">
        <v>14</v>
      </c>
      <c r="B568" s="27"/>
      <c r="C568" s="27"/>
      <c r="D568" s="27"/>
      <c r="E568" s="27"/>
      <c r="F568" s="27"/>
      <c r="G568" s="27"/>
      <c r="H568" s="27"/>
      <c r="I568" s="27"/>
    </row>
    <row r="569" spans="1:9" ht="32.25" hidden="1" customHeight="1" x14ac:dyDescent="0.25">
      <c r="A569" s="28" t="s">
        <v>45</v>
      </c>
      <c r="B569" s="79"/>
      <c r="C569" s="30" t="s">
        <v>46</v>
      </c>
      <c r="D569" s="80"/>
      <c r="E569" s="80"/>
      <c r="F569" s="80"/>
      <c r="G569" s="81"/>
      <c r="H569" s="33" t="s">
        <v>47</v>
      </c>
      <c r="I569" s="24" t="s">
        <v>48</v>
      </c>
    </row>
    <row r="570" spans="1:9" ht="15" hidden="1" customHeight="1" x14ac:dyDescent="0.25">
      <c r="A570" s="34" t="s">
        <v>19</v>
      </c>
      <c r="B570" s="35" t="s">
        <v>20</v>
      </c>
      <c r="C570" s="36">
        <f>D570+E570+F570+G570</f>
        <v>126</v>
      </c>
      <c r="D570" s="37">
        <v>21</v>
      </c>
      <c r="E570" s="36">
        <v>41</v>
      </c>
      <c r="F570" s="37">
        <v>21</v>
      </c>
      <c r="G570" s="36">
        <v>43</v>
      </c>
      <c r="H570" s="36">
        <v>126</v>
      </c>
      <c r="I570" s="36">
        <v>126</v>
      </c>
    </row>
    <row r="571" spans="1:9" ht="15" hidden="1" customHeight="1" x14ac:dyDescent="0.25">
      <c r="A571" s="38" t="s">
        <v>21</v>
      </c>
      <c r="B571" s="39" t="s">
        <v>22</v>
      </c>
      <c r="C571" s="40">
        <f>D571+E571+F571+G571</f>
        <v>38</v>
      </c>
      <c r="D571" s="41">
        <v>6</v>
      </c>
      <c r="E571" s="40">
        <v>13</v>
      </c>
      <c r="F571" s="41">
        <v>6</v>
      </c>
      <c r="G571" s="40">
        <v>13</v>
      </c>
      <c r="H571" s="40">
        <v>38</v>
      </c>
      <c r="I571" s="40">
        <v>38</v>
      </c>
    </row>
    <row r="572" spans="1:9" ht="15" hidden="1" customHeight="1" x14ac:dyDescent="0.25">
      <c r="A572" s="42" t="s">
        <v>23</v>
      </c>
      <c r="B572" s="43"/>
      <c r="C572" s="44">
        <f>D572+E572+F572+G572</f>
        <v>164</v>
      </c>
      <c r="D572" s="44">
        <f t="shared" ref="D572:I572" si="53">SUM(D570:D571)</f>
        <v>27</v>
      </c>
      <c r="E572" s="44">
        <f t="shared" si="53"/>
        <v>54</v>
      </c>
      <c r="F572" s="44">
        <f t="shared" si="53"/>
        <v>27</v>
      </c>
      <c r="G572" s="44">
        <f t="shared" si="53"/>
        <v>56</v>
      </c>
      <c r="H572" s="45">
        <f t="shared" si="53"/>
        <v>164</v>
      </c>
      <c r="I572" s="24">
        <f t="shared" si="53"/>
        <v>164</v>
      </c>
    </row>
    <row r="573" spans="1:9" ht="29.25" hidden="1" customHeight="1" x14ac:dyDescent="0.25">
      <c r="A573" s="46" t="s">
        <v>49</v>
      </c>
      <c r="B573" s="27"/>
      <c r="C573" s="27"/>
      <c r="D573" s="27"/>
      <c r="E573" s="27"/>
      <c r="F573" s="27"/>
      <c r="G573" s="27"/>
      <c r="H573" s="27"/>
      <c r="I573" s="27"/>
    </row>
    <row r="574" spans="1:9" ht="32.25" hidden="1" customHeight="1" x14ac:dyDescent="0.25">
      <c r="A574" s="28" t="s">
        <v>50</v>
      </c>
      <c r="B574" s="79"/>
      <c r="C574" s="30" t="s">
        <v>46</v>
      </c>
      <c r="D574" s="80"/>
      <c r="E574" s="80"/>
      <c r="F574" s="80"/>
      <c r="G574" s="81"/>
      <c r="H574" s="33" t="s">
        <v>47</v>
      </c>
      <c r="I574" s="24" t="s">
        <v>48</v>
      </c>
    </row>
    <row r="575" spans="1:9" ht="31.5" hidden="1" customHeight="1" x14ac:dyDescent="0.25">
      <c r="A575" s="89" t="s">
        <v>51</v>
      </c>
      <c r="B575" s="90">
        <v>2260407</v>
      </c>
      <c r="C575" s="91">
        <f>D575+E575+F575+G575</f>
        <v>612</v>
      </c>
      <c r="D575" s="91">
        <v>174</v>
      </c>
      <c r="E575" s="91">
        <v>180</v>
      </c>
      <c r="F575" s="91">
        <v>62</v>
      </c>
      <c r="G575" s="91">
        <v>196</v>
      </c>
      <c r="H575" s="91">
        <v>614</v>
      </c>
      <c r="I575" s="91">
        <v>698</v>
      </c>
    </row>
    <row r="576" spans="1:9" s="52" customFormat="1" hidden="1" x14ac:dyDescent="0.25">
      <c r="A576" s="51"/>
      <c r="B576" s="5"/>
      <c r="C576" s="5"/>
      <c r="D576" s="5"/>
      <c r="E576" s="5"/>
      <c r="F576" s="5"/>
      <c r="G576" s="5"/>
    </row>
    <row r="577" spans="1:9" s="52" customFormat="1" hidden="1" x14ac:dyDescent="0.25">
      <c r="A577" s="51"/>
      <c r="B577" s="5"/>
      <c r="C577" s="5"/>
      <c r="D577" s="5"/>
      <c r="E577" s="5"/>
      <c r="F577" s="5"/>
      <c r="G577" s="5"/>
    </row>
    <row r="578" spans="1:9" s="52" customFormat="1" hidden="1" x14ac:dyDescent="0.25">
      <c r="A578" s="51"/>
      <c r="B578" s="5"/>
      <c r="C578" s="5"/>
      <c r="D578" s="5"/>
      <c r="E578" s="5"/>
      <c r="F578" s="5"/>
      <c r="G578" s="5"/>
    </row>
    <row r="579" spans="1:9" s="52" customFormat="1" hidden="1" x14ac:dyDescent="0.25">
      <c r="A579" s="51"/>
      <c r="B579" s="5"/>
      <c r="C579" s="5"/>
      <c r="D579" s="5"/>
      <c r="E579" s="5"/>
      <c r="F579" s="5"/>
      <c r="G579" s="5"/>
    </row>
    <row r="580" spans="1:9" s="52" customFormat="1" ht="28.5" hidden="1" customHeight="1" x14ac:dyDescent="0.2">
      <c r="A580" s="106" t="s">
        <v>52</v>
      </c>
      <c r="B580" s="106"/>
      <c r="E580" s="96" t="s">
        <v>53</v>
      </c>
    </row>
    <row r="581" spans="1:9" s="52" customFormat="1" ht="14.25" hidden="1" x14ac:dyDescent="0.2">
      <c r="A581" s="97"/>
      <c r="C581" s="96"/>
    </row>
    <row r="582" spans="1:9" ht="15.75" hidden="1" customHeight="1" x14ac:dyDescent="0.25">
      <c r="A582" s="1" t="s">
        <v>29</v>
      </c>
      <c r="B582" s="1"/>
      <c r="C582" s="1"/>
      <c r="D582" s="1"/>
      <c r="E582" s="1"/>
      <c r="F582" s="1"/>
      <c r="G582" s="1"/>
      <c r="H582" s="1"/>
      <c r="I582" s="1"/>
    </row>
    <row r="583" spans="1:9" ht="18" hidden="1" customHeight="1" x14ac:dyDescent="0.25">
      <c r="A583" s="2" t="s">
        <v>30</v>
      </c>
      <c r="B583" s="2"/>
      <c r="C583" s="2"/>
      <c r="D583" s="2"/>
      <c r="E583" s="2"/>
      <c r="F583" s="2"/>
      <c r="G583" s="2"/>
      <c r="H583" s="2"/>
      <c r="I583" s="2"/>
    </row>
    <row r="584" spans="1:9" ht="18" hidden="1" customHeight="1" x14ac:dyDescent="0.25">
      <c r="A584" s="3"/>
      <c r="B584" s="4"/>
      <c r="C584" s="4"/>
      <c r="D584" s="4"/>
      <c r="E584" s="4"/>
      <c r="F584" s="4"/>
      <c r="G584" s="4"/>
    </row>
    <row r="585" spans="1:9" s="55" customFormat="1" ht="45" hidden="1" customHeight="1" x14ac:dyDescent="0.2">
      <c r="A585" s="6" t="s">
        <v>73</v>
      </c>
      <c r="B585" s="6"/>
      <c r="C585" s="6"/>
      <c r="D585" s="6"/>
      <c r="E585" s="6"/>
      <c r="F585" s="6"/>
      <c r="G585" s="6"/>
      <c r="H585" s="6"/>
      <c r="I585" s="6"/>
    </row>
    <row r="586" spans="1:9" ht="15.75" hidden="1" customHeight="1" x14ac:dyDescent="0.25">
      <c r="A586" s="7"/>
      <c r="B586" s="8" t="s">
        <v>3</v>
      </c>
      <c r="C586" s="9" t="s">
        <v>32</v>
      </c>
      <c r="D586" s="10" t="s">
        <v>5</v>
      </c>
      <c r="E586" s="11"/>
      <c r="F586" s="11"/>
      <c r="G586" s="12"/>
      <c r="H586" s="9" t="s">
        <v>33</v>
      </c>
      <c r="I586" s="13" t="s">
        <v>34</v>
      </c>
    </row>
    <row r="587" spans="1:9" ht="16.5" hidden="1" thickBot="1" x14ac:dyDescent="0.3">
      <c r="A587" s="14" t="s">
        <v>8</v>
      </c>
      <c r="B587" s="15"/>
      <c r="C587" s="16"/>
      <c r="D587" s="17" t="s">
        <v>9</v>
      </c>
      <c r="E587" s="18"/>
      <c r="F587" s="18"/>
      <c r="G587" s="19"/>
      <c r="H587" s="16"/>
      <c r="I587" s="20"/>
    </row>
    <row r="588" spans="1:9" ht="16.5" hidden="1" thickBot="1" x14ac:dyDescent="0.3">
      <c r="A588" s="21"/>
      <c r="B588" s="22"/>
      <c r="C588" s="23"/>
      <c r="D588" s="24" t="s">
        <v>10</v>
      </c>
      <c r="E588" s="24" t="s">
        <v>11</v>
      </c>
      <c r="F588" s="24" t="s">
        <v>12</v>
      </c>
      <c r="G588" s="24" t="s">
        <v>13</v>
      </c>
      <c r="H588" s="23"/>
      <c r="I588" s="25"/>
    </row>
    <row r="589" spans="1:9" ht="32.25" hidden="1" customHeight="1" x14ac:dyDescent="0.25">
      <c r="A589" s="28" t="s">
        <v>35</v>
      </c>
      <c r="B589" s="57"/>
      <c r="C589" s="57"/>
      <c r="D589" s="57"/>
      <c r="E589" s="57"/>
      <c r="F589" s="57"/>
      <c r="G589" s="57"/>
      <c r="H589" s="60"/>
      <c r="I589" s="60"/>
    </row>
    <row r="590" spans="1:9" ht="30.75" hidden="1" x14ac:dyDescent="0.25">
      <c r="A590" s="61" t="s">
        <v>36</v>
      </c>
      <c r="B590" s="62">
        <v>2110200</v>
      </c>
      <c r="C590" s="36">
        <f t="shared" ref="C590:C598" si="54">D590+E590+F590+G590</f>
        <v>11730</v>
      </c>
      <c r="D590" s="36">
        <v>2328</v>
      </c>
      <c r="E590" s="36">
        <v>4539</v>
      </c>
      <c r="F590" s="36">
        <v>1335</v>
      </c>
      <c r="G590" s="36">
        <v>3528</v>
      </c>
      <c r="H590" s="63">
        <v>12416</v>
      </c>
      <c r="I590" s="36">
        <v>13432</v>
      </c>
    </row>
    <row r="591" spans="1:9" ht="30.75" hidden="1" x14ac:dyDescent="0.25">
      <c r="A591" s="64" t="s">
        <v>37</v>
      </c>
      <c r="B591" s="65">
        <v>2110300</v>
      </c>
      <c r="C591" s="66">
        <f t="shared" si="54"/>
        <v>4200</v>
      </c>
      <c r="D591" s="66">
        <v>845</v>
      </c>
      <c r="E591" s="66">
        <v>1288</v>
      </c>
      <c r="F591" s="66">
        <v>796</v>
      </c>
      <c r="G591" s="66">
        <v>1271</v>
      </c>
      <c r="H591" s="67">
        <v>4200</v>
      </c>
      <c r="I591" s="66">
        <v>4330</v>
      </c>
    </row>
    <row r="592" spans="1:9" ht="30.75" hidden="1" x14ac:dyDescent="0.25">
      <c r="A592" s="68" t="s">
        <v>38</v>
      </c>
      <c r="B592" s="65">
        <v>2130200</v>
      </c>
      <c r="C592" s="66">
        <f t="shared" si="54"/>
        <v>3542</v>
      </c>
      <c r="D592" s="66">
        <v>584</v>
      </c>
      <c r="E592" s="66">
        <v>1421</v>
      </c>
      <c r="F592" s="66">
        <v>358</v>
      </c>
      <c r="G592" s="66">
        <v>1179</v>
      </c>
      <c r="H592" s="67">
        <v>3750</v>
      </c>
      <c r="I592" s="66">
        <v>4056</v>
      </c>
    </row>
    <row r="593" spans="1:9" ht="30.75" hidden="1" x14ac:dyDescent="0.25">
      <c r="A593" s="68" t="s">
        <v>39</v>
      </c>
      <c r="B593" s="65">
        <v>2130300</v>
      </c>
      <c r="C593" s="66">
        <f t="shared" si="54"/>
        <v>1268</v>
      </c>
      <c r="D593" s="66">
        <v>212</v>
      </c>
      <c r="E593" s="66">
        <v>402</v>
      </c>
      <c r="F593" s="66">
        <v>232</v>
      </c>
      <c r="G593" s="66">
        <v>422</v>
      </c>
      <c r="H593" s="67">
        <v>1268</v>
      </c>
      <c r="I593" s="66">
        <v>1308</v>
      </c>
    </row>
    <row r="594" spans="1:9" ht="15.75" hidden="1" x14ac:dyDescent="0.25">
      <c r="A594" s="68" t="s">
        <v>40</v>
      </c>
      <c r="B594" s="65">
        <v>3100302</v>
      </c>
      <c r="C594" s="66">
        <f t="shared" si="54"/>
        <v>38</v>
      </c>
      <c r="D594" s="66">
        <v>18</v>
      </c>
      <c r="E594" s="66"/>
      <c r="F594" s="66">
        <v>20</v>
      </c>
      <c r="G594" s="66"/>
      <c r="H594" s="67">
        <v>38</v>
      </c>
      <c r="I594" s="66">
        <v>38</v>
      </c>
    </row>
    <row r="595" spans="1:9" ht="15.75" hidden="1" x14ac:dyDescent="0.25">
      <c r="A595" s="68" t="s">
        <v>41</v>
      </c>
      <c r="B595" s="65">
        <v>3100304</v>
      </c>
      <c r="C595" s="66">
        <f t="shared" si="54"/>
        <v>510</v>
      </c>
      <c r="D595" s="66"/>
      <c r="E595" s="66"/>
      <c r="F595" s="66">
        <v>510</v>
      </c>
      <c r="G595" s="66"/>
      <c r="H595" s="67">
        <v>510</v>
      </c>
      <c r="I595" s="66">
        <v>510</v>
      </c>
    </row>
    <row r="596" spans="1:9" ht="15.75" hidden="1" x14ac:dyDescent="0.25">
      <c r="A596" s="69" t="s">
        <v>42</v>
      </c>
      <c r="B596" s="65">
        <v>3400502</v>
      </c>
      <c r="C596" s="66">
        <f t="shared" si="54"/>
        <v>5</v>
      </c>
      <c r="D596" s="66">
        <v>2</v>
      </c>
      <c r="E596" s="66"/>
      <c r="F596" s="66">
        <v>3</v>
      </c>
      <c r="G596" s="66"/>
      <c r="H596" s="67">
        <v>5</v>
      </c>
      <c r="I596" s="66">
        <v>5</v>
      </c>
    </row>
    <row r="597" spans="1:9" s="55" customFormat="1" ht="30" hidden="1" x14ac:dyDescent="0.2">
      <c r="A597" s="68" t="s">
        <v>43</v>
      </c>
      <c r="B597" s="65">
        <v>3400205</v>
      </c>
      <c r="C597" s="66">
        <f t="shared" si="54"/>
        <v>0</v>
      </c>
      <c r="D597" s="66"/>
      <c r="E597" s="66"/>
      <c r="F597" s="66"/>
      <c r="G597" s="66"/>
      <c r="H597" s="67">
        <f>I597+J597+K597+L597</f>
        <v>0</v>
      </c>
      <c r="I597" s="66">
        <f>J597+K597+L597+M597</f>
        <v>0</v>
      </c>
    </row>
    <row r="598" spans="1:9" ht="16.5" hidden="1" thickBot="1" x14ac:dyDescent="0.3">
      <c r="A598" s="70" t="s">
        <v>44</v>
      </c>
      <c r="B598" s="71">
        <v>3400100</v>
      </c>
      <c r="C598" s="40">
        <f t="shared" si="54"/>
        <v>47</v>
      </c>
      <c r="D598" s="40">
        <v>11</v>
      </c>
      <c r="E598" s="40">
        <v>12</v>
      </c>
      <c r="F598" s="40">
        <v>12</v>
      </c>
      <c r="G598" s="40">
        <v>12</v>
      </c>
      <c r="H598" s="72">
        <v>47</v>
      </c>
      <c r="I598" s="40">
        <v>47</v>
      </c>
    </row>
    <row r="599" spans="1:9" ht="30" hidden="1" customHeight="1" x14ac:dyDescent="0.25">
      <c r="A599" s="98" t="s">
        <v>23</v>
      </c>
      <c r="B599" s="99"/>
      <c r="C599" s="75">
        <f t="shared" ref="C599:I599" si="55">SUM(C590:C598)</f>
        <v>21340</v>
      </c>
      <c r="D599" s="75">
        <f t="shared" si="55"/>
        <v>4000</v>
      </c>
      <c r="E599" s="75">
        <f t="shared" si="55"/>
        <v>7662</v>
      </c>
      <c r="F599" s="75">
        <f t="shared" si="55"/>
        <v>3266</v>
      </c>
      <c r="G599" s="75">
        <f t="shared" si="55"/>
        <v>6412</v>
      </c>
      <c r="H599" s="77">
        <f t="shared" si="55"/>
        <v>22234</v>
      </c>
      <c r="I599" s="78">
        <f t="shared" si="55"/>
        <v>23726</v>
      </c>
    </row>
    <row r="600" spans="1:9" ht="37.5" hidden="1" customHeight="1" x14ac:dyDescent="0.25">
      <c r="A600" s="26" t="s">
        <v>14</v>
      </c>
      <c r="B600" s="27"/>
      <c r="C600" s="27"/>
      <c r="D600" s="27"/>
      <c r="E600" s="27"/>
      <c r="F600" s="27"/>
      <c r="G600" s="27"/>
      <c r="H600" s="27"/>
      <c r="I600" s="27"/>
    </row>
    <row r="601" spans="1:9" ht="32.25" hidden="1" customHeight="1" x14ac:dyDescent="0.25">
      <c r="A601" s="28" t="s">
        <v>45</v>
      </c>
      <c r="B601" s="79"/>
      <c r="C601" s="30" t="s">
        <v>46</v>
      </c>
      <c r="D601" s="80"/>
      <c r="E601" s="80"/>
      <c r="F601" s="80"/>
      <c r="G601" s="81"/>
      <c r="H601" s="33" t="s">
        <v>47</v>
      </c>
      <c r="I601" s="24" t="s">
        <v>48</v>
      </c>
    </row>
    <row r="602" spans="1:9" ht="15" hidden="1" customHeight="1" x14ac:dyDescent="0.25">
      <c r="A602" s="34" t="s">
        <v>19</v>
      </c>
      <c r="B602" s="35" t="s">
        <v>20</v>
      </c>
      <c r="C602" s="36">
        <f>D602+E602+F602+G602</f>
        <v>276</v>
      </c>
      <c r="D602" s="37">
        <v>46</v>
      </c>
      <c r="E602" s="36">
        <v>91</v>
      </c>
      <c r="F602" s="37">
        <v>46</v>
      </c>
      <c r="G602" s="36">
        <v>93</v>
      </c>
      <c r="H602" s="36">
        <v>276</v>
      </c>
      <c r="I602" s="36">
        <v>276</v>
      </c>
    </row>
    <row r="603" spans="1:9" ht="15" hidden="1" customHeight="1" x14ac:dyDescent="0.25">
      <c r="A603" s="38" t="s">
        <v>21</v>
      </c>
      <c r="B603" s="39" t="s">
        <v>22</v>
      </c>
      <c r="C603" s="40">
        <f>D603+E603+F603+G603</f>
        <v>83</v>
      </c>
      <c r="D603" s="41">
        <v>14</v>
      </c>
      <c r="E603" s="40">
        <v>27</v>
      </c>
      <c r="F603" s="41">
        <v>14</v>
      </c>
      <c r="G603" s="40">
        <v>28</v>
      </c>
      <c r="H603" s="40">
        <v>83</v>
      </c>
      <c r="I603" s="40">
        <v>83</v>
      </c>
    </row>
    <row r="604" spans="1:9" ht="15" hidden="1" customHeight="1" x14ac:dyDescent="0.25">
      <c r="A604" s="42" t="s">
        <v>23</v>
      </c>
      <c r="B604" s="43"/>
      <c r="C604" s="44">
        <f>D604+E604+F604+G604</f>
        <v>359</v>
      </c>
      <c r="D604" s="44">
        <f t="shared" ref="D604:I604" si="56">SUM(D602:D603)</f>
        <v>60</v>
      </c>
      <c r="E604" s="44">
        <f t="shared" si="56"/>
        <v>118</v>
      </c>
      <c r="F604" s="44">
        <f t="shared" si="56"/>
        <v>60</v>
      </c>
      <c r="G604" s="44">
        <f t="shared" si="56"/>
        <v>121</v>
      </c>
      <c r="H604" s="45">
        <f t="shared" si="56"/>
        <v>359</v>
      </c>
      <c r="I604" s="24">
        <f t="shared" si="56"/>
        <v>359</v>
      </c>
    </row>
    <row r="605" spans="1:9" ht="29.25" hidden="1" customHeight="1" x14ac:dyDescent="0.25">
      <c r="A605" s="46" t="s">
        <v>49</v>
      </c>
      <c r="B605" s="27"/>
      <c r="C605" s="27"/>
      <c r="D605" s="27"/>
      <c r="E605" s="27"/>
      <c r="F605" s="27"/>
      <c r="G605" s="27"/>
      <c r="H605" s="27"/>
      <c r="I605" s="27"/>
    </row>
    <row r="606" spans="1:9" ht="32.25" hidden="1" customHeight="1" x14ac:dyDescent="0.25">
      <c r="A606" s="28" t="s">
        <v>50</v>
      </c>
      <c r="B606" s="79"/>
      <c r="C606" s="30" t="s">
        <v>46</v>
      </c>
      <c r="D606" s="80"/>
      <c r="E606" s="80"/>
      <c r="F606" s="80"/>
      <c r="G606" s="81"/>
      <c r="H606" s="33" t="s">
        <v>47</v>
      </c>
      <c r="I606" s="24" t="s">
        <v>48</v>
      </c>
    </row>
    <row r="607" spans="1:9" ht="31.5" hidden="1" customHeight="1" x14ac:dyDescent="0.25">
      <c r="A607" s="89" t="s">
        <v>51</v>
      </c>
      <c r="B607" s="90">
        <v>2260407</v>
      </c>
      <c r="C607" s="91">
        <f>D607+E607+F607+G607</f>
        <v>602</v>
      </c>
      <c r="D607" s="91">
        <v>171</v>
      </c>
      <c r="E607" s="91">
        <v>177</v>
      </c>
      <c r="F607" s="91">
        <v>61</v>
      </c>
      <c r="G607" s="91">
        <v>193</v>
      </c>
      <c r="H607" s="91">
        <v>604</v>
      </c>
      <c r="I607" s="91">
        <v>686</v>
      </c>
    </row>
    <row r="608" spans="1:9" s="52" customFormat="1" hidden="1" x14ac:dyDescent="0.25">
      <c r="A608" s="51"/>
      <c r="B608" s="5"/>
      <c r="C608" s="5"/>
      <c r="D608" s="5"/>
      <c r="E608" s="5"/>
      <c r="F608" s="5"/>
      <c r="G608" s="5"/>
    </row>
    <row r="609" spans="1:9" s="52" customFormat="1" hidden="1" x14ac:dyDescent="0.25">
      <c r="A609" s="51"/>
      <c r="B609" s="5"/>
      <c r="C609" s="5"/>
      <c r="D609" s="5"/>
      <c r="E609" s="5"/>
      <c r="F609" s="5"/>
      <c r="G609" s="5"/>
    </row>
    <row r="610" spans="1:9" s="52" customFormat="1" hidden="1" x14ac:dyDescent="0.25">
      <c r="A610" s="51"/>
      <c r="B610" s="5"/>
      <c r="C610" s="5"/>
      <c r="D610" s="5"/>
      <c r="E610" s="5"/>
      <c r="F610" s="5"/>
      <c r="G610" s="5"/>
    </row>
    <row r="611" spans="1:9" s="52" customFormat="1" hidden="1" x14ac:dyDescent="0.25">
      <c r="A611" s="51"/>
      <c r="B611" s="5"/>
      <c r="C611" s="5"/>
      <c r="D611" s="5"/>
      <c r="E611" s="5"/>
      <c r="F611" s="5"/>
      <c r="G611" s="5"/>
    </row>
    <row r="612" spans="1:9" s="52" customFormat="1" ht="28.5" hidden="1" customHeight="1" x14ac:dyDescent="0.2">
      <c r="A612" s="106" t="s">
        <v>52</v>
      </c>
      <c r="B612" s="106"/>
      <c r="E612" s="96" t="s">
        <v>53</v>
      </c>
    </row>
    <row r="613" spans="1:9" s="52" customFormat="1" ht="14.25" hidden="1" x14ac:dyDescent="0.2">
      <c r="A613" s="97"/>
      <c r="C613" s="96"/>
    </row>
    <row r="614" spans="1:9" ht="15.75" hidden="1" customHeight="1" x14ac:dyDescent="0.25">
      <c r="A614" s="1" t="s">
        <v>29</v>
      </c>
      <c r="B614" s="1"/>
      <c r="C614" s="1"/>
      <c r="D614" s="1"/>
      <c r="E614" s="1"/>
      <c r="F614" s="1"/>
      <c r="G614" s="1"/>
      <c r="H614" s="1"/>
      <c r="I614" s="1"/>
    </row>
    <row r="615" spans="1:9" ht="16.899999999999999" hidden="1" customHeight="1" x14ac:dyDescent="0.25">
      <c r="A615" s="2" t="s">
        <v>30</v>
      </c>
      <c r="B615" s="2"/>
      <c r="C615" s="2"/>
      <c r="D615" s="2"/>
      <c r="E615" s="2"/>
      <c r="F615" s="2"/>
      <c r="G615" s="2"/>
      <c r="H615" s="2"/>
      <c r="I615" s="2"/>
    </row>
    <row r="616" spans="1:9" ht="16.899999999999999" hidden="1" customHeight="1" x14ac:dyDescent="0.25">
      <c r="A616" s="3"/>
      <c r="B616" s="4"/>
      <c r="C616" s="4"/>
      <c r="D616" s="4"/>
      <c r="E616" s="4"/>
      <c r="F616" s="4"/>
      <c r="G616" s="4"/>
    </row>
    <row r="617" spans="1:9" s="55" customFormat="1" ht="30.6" hidden="1" customHeight="1" x14ac:dyDescent="0.2">
      <c r="A617" s="6" t="s">
        <v>74</v>
      </c>
      <c r="B617" s="6"/>
      <c r="C617" s="6"/>
      <c r="D617" s="6"/>
      <c r="E617" s="6"/>
      <c r="F617" s="6"/>
      <c r="G617" s="6"/>
      <c r="H617" s="6"/>
      <c r="I617" s="6"/>
    </row>
    <row r="618" spans="1:9" ht="15.75" hidden="1" customHeight="1" x14ac:dyDescent="0.25">
      <c r="A618" s="7"/>
      <c r="B618" s="8" t="s">
        <v>3</v>
      </c>
      <c r="C618" s="9" t="s">
        <v>32</v>
      </c>
      <c r="D618" s="10" t="s">
        <v>5</v>
      </c>
      <c r="E618" s="11"/>
      <c r="F618" s="11"/>
      <c r="G618" s="12"/>
      <c r="H618" s="9" t="s">
        <v>33</v>
      </c>
      <c r="I618" s="13" t="s">
        <v>34</v>
      </c>
    </row>
    <row r="619" spans="1:9" ht="16.5" hidden="1" thickBot="1" x14ac:dyDescent="0.3">
      <c r="A619" s="14" t="s">
        <v>8</v>
      </c>
      <c r="B619" s="15"/>
      <c r="C619" s="16"/>
      <c r="D619" s="17" t="s">
        <v>9</v>
      </c>
      <c r="E619" s="18"/>
      <c r="F619" s="18"/>
      <c r="G619" s="19"/>
      <c r="H619" s="16"/>
      <c r="I619" s="20"/>
    </row>
    <row r="620" spans="1:9" ht="16.5" hidden="1" thickBot="1" x14ac:dyDescent="0.3">
      <c r="A620" s="21"/>
      <c r="B620" s="22"/>
      <c r="C620" s="23"/>
      <c r="D620" s="24" t="s">
        <v>10</v>
      </c>
      <c r="E620" s="24" t="s">
        <v>11</v>
      </c>
      <c r="F620" s="24" t="s">
        <v>12</v>
      </c>
      <c r="G620" s="24" t="s">
        <v>13</v>
      </c>
      <c r="H620" s="23"/>
      <c r="I620" s="25"/>
    </row>
    <row r="621" spans="1:9" ht="32.25" hidden="1" customHeight="1" x14ac:dyDescent="0.25">
      <c r="A621" s="28" t="s">
        <v>35</v>
      </c>
      <c r="B621" s="57"/>
      <c r="C621" s="57"/>
      <c r="D621" s="57"/>
      <c r="E621" s="57"/>
      <c r="F621" s="57"/>
      <c r="G621" s="57"/>
      <c r="H621" s="60"/>
      <c r="I621" s="60"/>
    </row>
    <row r="622" spans="1:9" ht="30.75" hidden="1" x14ac:dyDescent="0.25">
      <c r="A622" s="61" t="s">
        <v>36</v>
      </c>
      <c r="B622" s="62">
        <v>2110200</v>
      </c>
      <c r="C622" s="36">
        <f t="shared" ref="C622:C630" si="57">D622+E622+F622+G622</f>
        <v>21810</v>
      </c>
      <c r="D622" s="36">
        <v>4328</v>
      </c>
      <c r="E622" s="36">
        <v>8440</v>
      </c>
      <c r="F622" s="36">
        <v>2482</v>
      </c>
      <c r="G622" s="36">
        <v>6560</v>
      </c>
      <c r="H622" s="63">
        <v>23085</v>
      </c>
      <c r="I622" s="36">
        <v>24975</v>
      </c>
    </row>
    <row r="623" spans="1:9" ht="30.75" hidden="1" x14ac:dyDescent="0.25">
      <c r="A623" s="64" t="s">
        <v>37</v>
      </c>
      <c r="B623" s="65">
        <v>2110300</v>
      </c>
      <c r="C623" s="66">
        <f t="shared" si="57"/>
        <v>6550</v>
      </c>
      <c r="D623" s="66">
        <v>1318</v>
      </c>
      <c r="E623" s="66">
        <v>2009</v>
      </c>
      <c r="F623" s="66">
        <v>1241</v>
      </c>
      <c r="G623" s="66">
        <v>1982</v>
      </c>
      <c r="H623" s="67">
        <v>6550</v>
      </c>
      <c r="I623" s="66">
        <v>6753</v>
      </c>
    </row>
    <row r="624" spans="1:9" ht="30.75" hidden="1" x14ac:dyDescent="0.25">
      <c r="A624" s="68" t="s">
        <v>38</v>
      </c>
      <c r="B624" s="65">
        <v>2130200</v>
      </c>
      <c r="C624" s="66">
        <f t="shared" si="57"/>
        <v>6587</v>
      </c>
      <c r="D624" s="66">
        <v>1086</v>
      </c>
      <c r="E624" s="66">
        <v>2643</v>
      </c>
      <c r="F624" s="66">
        <v>666</v>
      </c>
      <c r="G624" s="66">
        <v>2192</v>
      </c>
      <c r="H624" s="67">
        <v>6972</v>
      </c>
      <c r="I624" s="66">
        <v>7542</v>
      </c>
    </row>
    <row r="625" spans="1:9" ht="30.75" hidden="1" x14ac:dyDescent="0.25">
      <c r="A625" s="68" t="s">
        <v>39</v>
      </c>
      <c r="B625" s="65">
        <v>2130300</v>
      </c>
      <c r="C625" s="66">
        <f t="shared" si="57"/>
        <v>1978</v>
      </c>
      <c r="D625" s="66">
        <v>329</v>
      </c>
      <c r="E625" s="66">
        <v>626</v>
      </c>
      <c r="F625" s="66">
        <v>363</v>
      </c>
      <c r="G625" s="66">
        <v>660</v>
      </c>
      <c r="H625" s="67">
        <v>1978</v>
      </c>
      <c r="I625" s="66">
        <v>2039</v>
      </c>
    </row>
    <row r="626" spans="1:9" ht="15.75" hidden="1" x14ac:dyDescent="0.25">
      <c r="A626" s="68" t="s">
        <v>40</v>
      </c>
      <c r="B626" s="65">
        <v>3100302</v>
      </c>
      <c r="C626" s="66">
        <f t="shared" si="57"/>
        <v>64</v>
      </c>
      <c r="D626" s="66">
        <v>34</v>
      </c>
      <c r="E626" s="66"/>
      <c r="F626" s="66">
        <v>30</v>
      </c>
      <c r="G626" s="66"/>
      <c r="H626" s="67">
        <v>64</v>
      </c>
      <c r="I626" s="66">
        <v>64</v>
      </c>
    </row>
    <row r="627" spans="1:9" ht="15.75" hidden="1" x14ac:dyDescent="0.25">
      <c r="A627" s="68" t="s">
        <v>41</v>
      </c>
      <c r="B627" s="65">
        <v>3100304</v>
      </c>
      <c r="C627" s="66">
        <f t="shared" si="57"/>
        <v>860</v>
      </c>
      <c r="D627" s="66">
        <v>860</v>
      </c>
      <c r="E627" s="66"/>
      <c r="F627" s="66"/>
      <c r="G627" s="66"/>
      <c r="H627" s="67">
        <v>860</v>
      </c>
      <c r="I627" s="66">
        <v>860</v>
      </c>
    </row>
    <row r="628" spans="1:9" ht="15.75" hidden="1" x14ac:dyDescent="0.25">
      <c r="A628" s="69" t="s">
        <v>42</v>
      </c>
      <c r="B628" s="65">
        <v>3400502</v>
      </c>
      <c r="C628" s="66">
        <f t="shared" si="57"/>
        <v>9</v>
      </c>
      <c r="D628" s="66">
        <v>3</v>
      </c>
      <c r="E628" s="66">
        <v>3</v>
      </c>
      <c r="F628" s="66"/>
      <c r="G628" s="66">
        <v>3</v>
      </c>
      <c r="H628" s="67">
        <v>9</v>
      </c>
      <c r="I628" s="66">
        <v>9</v>
      </c>
    </row>
    <row r="629" spans="1:9" s="55" customFormat="1" ht="30" hidden="1" x14ac:dyDescent="0.2">
      <c r="A629" s="68" t="s">
        <v>43</v>
      </c>
      <c r="B629" s="65">
        <v>3400205</v>
      </c>
      <c r="C629" s="66">
        <f t="shared" si="57"/>
        <v>0</v>
      </c>
      <c r="D629" s="66"/>
      <c r="E629" s="66"/>
      <c r="F629" s="66"/>
      <c r="G629" s="66"/>
      <c r="H629" s="67">
        <f>I629+J629+K629+L629</f>
        <v>0</v>
      </c>
      <c r="I629" s="66">
        <f>J629+K629+L629+M629</f>
        <v>0</v>
      </c>
    </row>
    <row r="630" spans="1:9" ht="16.5" hidden="1" thickBot="1" x14ac:dyDescent="0.3">
      <c r="A630" s="70" t="s">
        <v>44</v>
      </c>
      <c r="B630" s="71">
        <v>3400100</v>
      </c>
      <c r="C630" s="40">
        <f t="shared" si="57"/>
        <v>78</v>
      </c>
      <c r="D630" s="40">
        <v>20</v>
      </c>
      <c r="E630" s="40">
        <v>20</v>
      </c>
      <c r="F630" s="40">
        <v>19</v>
      </c>
      <c r="G630" s="40">
        <v>19</v>
      </c>
      <c r="H630" s="72">
        <v>78</v>
      </c>
      <c r="I630" s="40">
        <v>78</v>
      </c>
    </row>
    <row r="631" spans="1:9" ht="30" hidden="1" customHeight="1" x14ac:dyDescent="0.25">
      <c r="A631" s="98" t="s">
        <v>23</v>
      </c>
      <c r="B631" s="99"/>
      <c r="C631" s="75">
        <f t="shared" ref="C631:I631" si="58">SUM(C622:C630)</f>
        <v>37936</v>
      </c>
      <c r="D631" s="75">
        <f t="shared" si="58"/>
        <v>7978</v>
      </c>
      <c r="E631" s="75">
        <f t="shared" si="58"/>
        <v>13741</v>
      </c>
      <c r="F631" s="75">
        <f t="shared" si="58"/>
        <v>4801</v>
      </c>
      <c r="G631" s="75">
        <f t="shared" si="58"/>
        <v>11416</v>
      </c>
      <c r="H631" s="77">
        <f t="shared" si="58"/>
        <v>39596</v>
      </c>
      <c r="I631" s="78">
        <f t="shared" si="58"/>
        <v>42320</v>
      </c>
    </row>
    <row r="632" spans="1:9" ht="37.5" hidden="1" customHeight="1" x14ac:dyDescent="0.25">
      <c r="A632" s="26" t="s">
        <v>14</v>
      </c>
      <c r="B632" s="27"/>
      <c r="C632" s="27"/>
      <c r="D632" s="27"/>
      <c r="E632" s="27"/>
      <c r="F632" s="27"/>
      <c r="G632" s="27"/>
      <c r="H632" s="27"/>
      <c r="I632" s="27"/>
    </row>
    <row r="633" spans="1:9" ht="32.25" hidden="1" customHeight="1" x14ac:dyDescent="0.25">
      <c r="A633" s="28" t="s">
        <v>45</v>
      </c>
      <c r="B633" s="79"/>
      <c r="C633" s="30" t="s">
        <v>46</v>
      </c>
      <c r="D633" s="80"/>
      <c r="E633" s="80"/>
      <c r="F633" s="80"/>
      <c r="G633" s="81"/>
      <c r="H633" s="33" t="s">
        <v>47</v>
      </c>
      <c r="I633" s="24" t="s">
        <v>48</v>
      </c>
    </row>
    <row r="634" spans="1:9" ht="15" hidden="1" customHeight="1" x14ac:dyDescent="0.25">
      <c r="A634" s="34" t="s">
        <v>19</v>
      </c>
      <c r="B634" s="35" t="s">
        <v>20</v>
      </c>
      <c r="C634" s="36">
        <f>D634+E634+F634+G634</f>
        <v>410</v>
      </c>
      <c r="D634" s="37">
        <v>68</v>
      </c>
      <c r="E634" s="36">
        <v>135</v>
      </c>
      <c r="F634" s="37">
        <v>68</v>
      </c>
      <c r="G634" s="36">
        <v>139</v>
      </c>
      <c r="H634" s="36">
        <v>410</v>
      </c>
      <c r="I634" s="36">
        <v>410</v>
      </c>
    </row>
    <row r="635" spans="1:9" ht="15" hidden="1" customHeight="1" x14ac:dyDescent="0.25">
      <c r="A635" s="38" t="s">
        <v>21</v>
      </c>
      <c r="B635" s="39" t="s">
        <v>22</v>
      </c>
      <c r="C635" s="40">
        <f>D635+E635+F635+G635</f>
        <v>124</v>
      </c>
      <c r="D635" s="41">
        <v>21</v>
      </c>
      <c r="E635" s="40">
        <v>41</v>
      </c>
      <c r="F635" s="41">
        <v>21</v>
      </c>
      <c r="G635" s="40">
        <v>41</v>
      </c>
      <c r="H635" s="40">
        <v>124</v>
      </c>
      <c r="I635" s="40">
        <v>124</v>
      </c>
    </row>
    <row r="636" spans="1:9" ht="15" hidden="1" customHeight="1" x14ac:dyDescent="0.25">
      <c r="A636" s="42" t="s">
        <v>23</v>
      </c>
      <c r="B636" s="43"/>
      <c r="C636" s="44">
        <f>D636+E636+F636+G636</f>
        <v>534</v>
      </c>
      <c r="D636" s="44">
        <f t="shared" ref="D636:I636" si="59">SUM(D634:D635)</f>
        <v>89</v>
      </c>
      <c r="E636" s="44">
        <f t="shared" si="59"/>
        <v>176</v>
      </c>
      <c r="F636" s="44">
        <f t="shared" si="59"/>
        <v>89</v>
      </c>
      <c r="G636" s="44">
        <f t="shared" si="59"/>
        <v>180</v>
      </c>
      <c r="H636" s="45">
        <f t="shared" si="59"/>
        <v>534</v>
      </c>
      <c r="I636" s="24">
        <f t="shared" si="59"/>
        <v>534</v>
      </c>
    </row>
    <row r="637" spans="1:9" ht="29.25" hidden="1" customHeight="1" x14ac:dyDescent="0.25">
      <c r="A637" s="46" t="s">
        <v>49</v>
      </c>
      <c r="B637" s="27"/>
      <c r="C637" s="27"/>
      <c r="D637" s="27"/>
      <c r="E637" s="27"/>
      <c r="F637" s="27"/>
      <c r="G637" s="27"/>
      <c r="H637" s="27"/>
      <c r="I637" s="27"/>
    </row>
    <row r="638" spans="1:9" ht="32.25" hidden="1" customHeight="1" x14ac:dyDescent="0.25">
      <c r="A638" s="28" t="s">
        <v>50</v>
      </c>
      <c r="B638" s="79"/>
      <c r="C638" s="30" t="s">
        <v>46</v>
      </c>
      <c r="D638" s="80"/>
      <c r="E638" s="80"/>
      <c r="F638" s="80"/>
      <c r="G638" s="81"/>
      <c r="H638" s="33" t="s">
        <v>47</v>
      </c>
      <c r="I638" s="24" t="s">
        <v>48</v>
      </c>
    </row>
    <row r="639" spans="1:9" ht="31.5" hidden="1" customHeight="1" x14ac:dyDescent="0.25">
      <c r="A639" s="89" t="s">
        <v>51</v>
      </c>
      <c r="B639" s="90">
        <v>2260407</v>
      </c>
      <c r="C639" s="91">
        <f>D639+E639+F639+G639</f>
        <v>1158</v>
      </c>
      <c r="D639" s="91">
        <v>330</v>
      </c>
      <c r="E639" s="91">
        <v>341</v>
      </c>
      <c r="F639" s="91">
        <v>117</v>
      </c>
      <c r="G639" s="91">
        <v>370</v>
      </c>
      <c r="H639" s="91">
        <v>1162</v>
      </c>
      <c r="I639" s="91">
        <v>1320</v>
      </c>
    </row>
    <row r="640" spans="1:9" s="52" customFormat="1" hidden="1" x14ac:dyDescent="0.25">
      <c r="A640" s="51"/>
      <c r="B640" s="5"/>
      <c r="C640" s="5"/>
      <c r="D640" s="5"/>
      <c r="E640" s="5"/>
      <c r="F640" s="5"/>
      <c r="G640" s="5"/>
    </row>
    <row r="641" spans="1:9" s="52" customFormat="1" hidden="1" x14ac:dyDescent="0.25">
      <c r="A641" s="51"/>
      <c r="B641" s="5"/>
      <c r="C641" s="5"/>
      <c r="D641" s="5"/>
      <c r="E641" s="5"/>
      <c r="F641" s="5"/>
      <c r="G641" s="5"/>
    </row>
    <row r="642" spans="1:9" s="52" customFormat="1" hidden="1" x14ac:dyDescent="0.25">
      <c r="A642" s="51"/>
      <c r="B642" s="5"/>
      <c r="C642" s="5"/>
      <c r="D642" s="5"/>
      <c r="E642" s="5"/>
      <c r="F642" s="5"/>
      <c r="G642" s="5"/>
    </row>
    <row r="643" spans="1:9" s="52" customFormat="1" hidden="1" x14ac:dyDescent="0.25">
      <c r="A643" s="51"/>
      <c r="B643" s="5"/>
      <c r="C643" s="5"/>
      <c r="D643" s="5"/>
      <c r="E643" s="5"/>
      <c r="F643" s="5"/>
      <c r="G643" s="5"/>
    </row>
    <row r="644" spans="1:9" s="52" customFormat="1" ht="28.5" hidden="1" customHeight="1" x14ac:dyDescent="0.2">
      <c r="A644" s="106" t="s">
        <v>52</v>
      </c>
      <c r="B644" s="106"/>
      <c r="E644" s="96" t="s">
        <v>53</v>
      </c>
    </row>
    <row r="645" spans="1:9" s="52" customFormat="1" ht="14.25" hidden="1" x14ac:dyDescent="0.2">
      <c r="A645" s="104"/>
      <c r="C645" s="96"/>
    </row>
    <row r="646" spans="1:9" s="52" customFormat="1" ht="14.25" hidden="1" x14ac:dyDescent="0.2">
      <c r="A646" s="97"/>
      <c r="C646" s="96"/>
    </row>
    <row r="647" spans="1:9" ht="15.75" hidden="1" customHeight="1" x14ac:dyDescent="0.25">
      <c r="A647" s="1" t="s">
        <v>29</v>
      </c>
      <c r="B647" s="1"/>
      <c r="C647" s="1"/>
      <c r="D647" s="1"/>
      <c r="E647" s="1"/>
      <c r="F647" s="1"/>
      <c r="G647" s="1"/>
      <c r="H647" s="1"/>
      <c r="I647" s="1"/>
    </row>
    <row r="648" spans="1:9" ht="14.45" hidden="1" customHeight="1" x14ac:dyDescent="0.25">
      <c r="A648" s="2" t="s">
        <v>30</v>
      </c>
      <c r="B648" s="2"/>
      <c r="C648" s="2"/>
      <c r="D648" s="2"/>
      <c r="E648" s="2"/>
      <c r="F648" s="2"/>
      <c r="G648" s="2"/>
      <c r="H648" s="2"/>
      <c r="I648" s="2"/>
    </row>
    <row r="649" spans="1:9" ht="14.45" hidden="1" customHeight="1" x14ac:dyDescent="0.25">
      <c r="A649" s="3"/>
      <c r="B649" s="4"/>
      <c r="C649" s="4"/>
      <c r="D649" s="4"/>
      <c r="E649" s="4"/>
      <c r="F649" s="4"/>
      <c r="G649" s="4"/>
    </row>
    <row r="650" spans="1:9" s="55" customFormat="1" ht="54" hidden="1" customHeight="1" x14ac:dyDescent="0.2">
      <c r="A650" s="6" t="s">
        <v>75</v>
      </c>
      <c r="B650" s="6"/>
      <c r="C650" s="6"/>
      <c r="D650" s="6"/>
      <c r="E650" s="6"/>
      <c r="F650" s="6"/>
      <c r="G650" s="6"/>
      <c r="H650" s="6"/>
      <c r="I650" s="6"/>
    </row>
    <row r="651" spans="1:9" ht="15.75" hidden="1" customHeight="1" x14ac:dyDescent="0.25">
      <c r="A651" s="7"/>
      <c r="B651" s="8" t="s">
        <v>3</v>
      </c>
      <c r="C651" s="9" t="s">
        <v>32</v>
      </c>
      <c r="D651" s="10" t="s">
        <v>5</v>
      </c>
      <c r="E651" s="11"/>
      <c r="F651" s="11"/>
      <c r="G651" s="12"/>
      <c r="H651" s="9" t="s">
        <v>33</v>
      </c>
      <c r="I651" s="13" t="s">
        <v>34</v>
      </c>
    </row>
    <row r="652" spans="1:9" ht="16.5" hidden="1" thickBot="1" x14ac:dyDescent="0.3">
      <c r="A652" s="14" t="s">
        <v>8</v>
      </c>
      <c r="B652" s="15"/>
      <c r="C652" s="16"/>
      <c r="D652" s="17" t="s">
        <v>9</v>
      </c>
      <c r="E652" s="18"/>
      <c r="F652" s="18"/>
      <c r="G652" s="19"/>
      <c r="H652" s="16"/>
      <c r="I652" s="20"/>
    </row>
    <row r="653" spans="1:9" ht="16.5" hidden="1" thickBot="1" x14ac:dyDescent="0.3">
      <c r="A653" s="21"/>
      <c r="B653" s="22"/>
      <c r="C653" s="23"/>
      <c r="D653" s="24" t="s">
        <v>10</v>
      </c>
      <c r="E653" s="24" t="s">
        <v>11</v>
      </c>
      <c r="F653" s="24" t="s">
        <v>12</v>
      </c>
      <c r="G653" s="24" t="s">
        <v>13</v>
      </c>
      <c r="H653" s="23"/>
      <c r="I653" s="25"/>
    </row>
    <row r="654" spans="1:9" ht="32.25" hidden="1" customHeight="1" x14ac:dyDescent="0.25">
      <c r="A654" s="28" t="s">
        <v>35</v>
      </c>
      <c r="B654" s="57"/>
      <c r="C654" s="57"/>
      <c r="D654" s="57"/>
      <c r="E654" s="57"/>
      <c r="F654" s="57"/>
      <c r="G654" s="57"/>
      <c r="H654" s="60"/>
      <c r="I654" s="60"/>
    </row>
    <row r="655" spans="1:9" ht="30.75" hidden="1" x14ac:dyDescent="0.25">
      <c r="A655" s="61" t="s">
        <v>36</v>
      </c>
      <c r="B655" s="62">
        <v>2110200</v>
      </c>
      <c r="C655" s="36">
        <f>D655+E655+F655+G655</f>
        <v>11705</v>
      </c>
      <c r="D655" s="36">
        <v>2323</v>
      </c>
      <c r="E655" s="36">
        <v>4530</v>
      </c>
      <c r="F655" s="36">
        <v>1332</v>
      </c>
      <c r="G655" s="36">
        <v>3520</v>
      </c>
      <c r="H655" s="63">
        <v>12389</v>
      </c>
      <c r="I655" s="36">
        <v>13404</v>
      </c>
    </row>
    <row r="656" spans="1:9" ht="30.75" hidden="1" x14ac:dyDescent="0.25">
      <c r="A656" s="64" t="s">
        <v>37</v>
      </c>
      <c r="B656" s="65">
        <v>2110300</v>
      </c>
      <c r="C656" s="66">
        <f t="shared" ref="C656:C663" si="60">D656+E656+F656+G656</f>
        <v>4800</v>
      </c>
      <c r="D656" s="66">
        <v>966</v>
      </c>
      <c r="E656" s="66">
        <v>1472</v>
      </c>
      <c r="F656" s="66">
        <v>910</v>
      </c>
      <c r="G656" s="66">
        <v>1452</v>
      </c>
      <c r="H656" s="67">
        <v>4800</v>
      </c>
      <c r="I656" s="66">
        <v>4949</v>
      </c>
    </row>
    <row r="657" spans="1:9" ht="30.75" hidden="1" x14ac:dyDescent="0.25">
      <c r="A657" s="68" t="s">
        <v>38</v>
      </c>
      <c r="B657" s="65">
        <v>2130200</v>
      </c>
      <c r="C657" s="66">
        <f t="shared" si="60"/>
        <v>3535</v>
      </c>
      <c r="D657" s="66">
        <v>583</v>
      </c>
      <c r="E657" s="66">
        <v>1418</v>
      </c>
      <c r="F657" s="66">
        <v>358</v>
      </c>
      <c r="G657" s="66">
        <v>1176</v>
      </c>
      <c r="H657" s="67">
        <v>3741</v>
      </c>
      <c r="I657" s="66">
        <v>4048</v>
      </c>
    </row>
    <row r="658" spans="1:9" ht="30.75" hidden="1" x14ac:dyDescent="0.25">
      <c r="A658" s="68" t="s">
        <v>39</v>
      </c>
      <c r="B658" s="65">
        <v>2130300</v>
      </c>
      <c r="C658" s="66">
        <f t="shared" si="60"/>
        <v>1450</v>
      </c>
      <c r="D658" s="66">
        <v>241</v>
      </c>
      <c r="E658" s="66">
        <v>459</v>
      </c>
      <c r="F658" s="66">
        <v>266</v>
      </c>
      <c r="G658" s="66">
        <v>484</v>
      </c>
      <c r="H658" s="67">
        <v>1450</v>
      </c>
      <c r="I658" s="66">
        <v>1495</v>
      </c>
    </row>
    <row r="659" spans="1:9" ht="15.75" hidden="1" x14ac:dyDescent="0.25">
      <c r="A659" s="68" t="s">
        <v>40</v>
      </c>
      <c r="B659" s="65">
        <v>3100302</v>
      </c>
      <c r="C659" s="66">
        <f t="shared" si="60"/>
        <v>43</v>
      </c>
      <c r="D659" s="66"/>
      <c r="E659" s="66">
        <v>20</v>
      </c>
      <c r="F659" s="66"/>
      <c r="G659" s="66">
        <v>23</v>
      </c>
      <c r="H659" s="67">
        <v>43</v>
      </c>
      <c r="I659" s="66">
        <v>43</v>
      </c>
    </row>
    <row r="660" spans="1:9" ht="15.75" hidden="1" x14ac:dyDescent="0.25">
      <c r="A660" s="68" t="s">
        <v>41</v>
      </c>
      <c r="B660" s="65">
        <v>3100304</v>
      </c>
      <c r="C660" s="66">
        <f t="shared" si="60"/>
        <v>568</v>
      </c>
      <c r="D660" s="66"/>
      <c r="E660" s="66"/>
      <c r="F660" s="66">
        <v>568</v>
      </c>
      <c r="G660" s="66"/>
      <c r="H660" s="67">
        <v>568</v>
      </c>
      <c r="I660" s="66">
        <v>568</v>
      </c>
    </row>
    <row r="661" spans="1:9" ht="15.75" hidden="1" x14ac:dyDescent="0.25">
      <c r="A661" s="69" t="s">
        <v>42</v>
      </c>
      <c r="B661" s="65">
        <v>3400502</v>
      </c>
      <c r="C661" s="66">
        <f t="shared" si="60"/>
        <v>6</v>
      </c>
      <c r="D661" s="66"/>
      <c r="E661" s="66">
        <v>3</v>
      </c>
      <c r="F661" s="66"/>
      <c r="G661" s="66">
        <v>3</v>
      </c>
      <c r="H661" s="67">
        <v>6</v>
      </c>
      <c r="I661" s="66">
        <v>6</v>
      </c>
    </row>
    <row r="662" spans="1:9" s="55" customFormat="1" ht="30" hidden="1" x14ac:dyDescent="0.2">
      <c r="A662" s="68" t="s">
        <v>43</v>
      </c>
      <c r="B662" s="65">
        <v>3400205</v>
      </c>
      <c r="C662" s="66">
        <f t="shared" si="60"/>
        <v>0</v>
      </c>
      <c r="D662" s="66"/>
      <c r="E662" s="66"/>
      <c r="F662" s="66"/>
      <c r="G662" s="66"/>
      <c r="H662" s="67">
        <f>I662+J662+K662+L662</f>
        <v>0</v>
      </c>
      <c r="I662" s="66">
        <f>J662+K662+L662+M662</f>
        <v>0</v>
      </c>
    </row>
    <row r="663" spans="1:9" ht="16.5" hidden="1" thickBot="1" x14ac:dyDescent="0.3">
      <c r="A663" s="70" t="s">
        <v>44</v>
      </c>
      <c r="B663" s="71">
        <v>3400100</v>
      </c>
      <c r="C663" s="40">
        <f t="shared" si="60"/>
        <v>53</v>
      </c>
      <c r="D663" s="40">
        <v>13</v>
      </c>
      <c r="E663" s="40">
        <v>14</v>
      </c>
      <c r="F663" s="40">
        <v>13</v>
      </c>
      <c r="G663" s="40">
        <v>13</v>
      </c>
      <c r="H663" s="72">
        <v>53</v>
      </c>
      <c r="I663" s="40">
        <v>53</v>
      </c>
    </row>
    <row r="664" spans="1:9" ht="30" hidden="1" customHeight="1" x14ac:dyDescent="0.25">
      <c r="A664" s="98" t="s">
        <v>23</v>
      </c>
      <c r="B664" s="99"/>
      <c r="C664" s="75">
        <f t="shared" ref="C664:I664" si="61">SUM(C655:C663)</f>
        <v>22160</v>
      </c>
      <c r="D664" s="75">
        <f t="shared" si="61"/>
        <v>4126</v>
      </c>
      <c r="E664" s="75">
        <f t="shared" si="61"/>
        <v>7916</v>
      </c>
      <c r="F664" s="75">
        <f t="shared" si="61"/>
        <v>3447</v>
      </c>
      <c r="G664" s="75">
        <f t="shared" si="61"/>
        <v>6671</v>
      </c>
      <c r="H664" s="77">
        <f t="shared" si="61"/>
        <v>23050</v>
      </c>
      <c r="I664" s="78">
        <f t="shared" si="61"/>
        <v>24566</v>
      </c>
    </row>
    <row r="665" spans="1:9" ht="37.5" hidden="1" customHeight="1" x14ac:dyDescent="0.25">
      <c r="A665" s="26" t="s">
        <v>14</v>
      </c>
      <c r="B665" s="27"/>
      <c r="C665" s="27"/>
      <c r="D665" s="27"/>
      <c r="E665" s="27"/>
      <c r="F665" s="27"/>
      <c r="G665" s="27"/>
      <c r="H665" s="27"/>
      <c r="I665" s="27"/>
    </row>
    <row r="666" spans="1:9" ht="32.25" hidden="1" customHeight="1" x14ac:dyDescent="0.25">
      <c r="A666" s="28" t="s">
        <v>45</v>
      </c>
      <c r="B666" s="79"/>
      <c r="C666" s="30" t="s">
        <v>46</v>
      </c>
      <c r="D666" s="80"/>
      <c r="E666" s="80"/>
      <c r="F666" s="80"/>
      <c r="G666" s="81"/>
      <c r="H666" s="33" t="s">
        <v>47</v>
      </c>
      <c r="I666" s="24" t="s">
        <v>48</v>
      </c>
    </row>
    <row r="667" spans="1:9" ht="15" hidden="1" customHeight="1" x14ac:dyDescent="0.25">
      <c r="A667" s="34" t="s">
        <v>19</v>
      </c>
      <c r="B667" s="35" t="s">
        <v>20</v>
      </c>
      <c r="C667" s="36">
        <f>D667+E667+F667+G667</f>
        <v>276</v>
      </c>
      <c r="D667" s="37">
        <v>46</v>
      </c>
      <c r="E667" s="36">
        <v>91</v>
      </c>
      <c r="F667" s="37">
        <v>46</v>
      </c>
      <c r="G667" s="36">
        <v>93</v>
      </c>
      <c r="H667" s="36">
        <v>276</v>
      </c>
      <c r="I667" s="36">
        <v>276</v>
      </c>
    </row>
    <row r="668" spans="1:9" ht="15" hidden="1" customHeight="1" x14ac:dyDescent="0.25">
      <c r="A668" s="38" t="s">
        <v>21</v>
      </c>
      <c r="B668" s="39" t="s">
        <v>22</v>
      </c>
      <c r="C668" s="40">
        <f>D668+E668+F668+G668</f>
        <v>83</v>
      </c>
      <c r="D668" s="41">
        <v>14</v>
      </c>
      <c r="E668" s="40">
        <v>27</v>
      </c>
      <c r="F668" s="41">
        <v>14</v>
      </c>
      <c r="G668" s="40">
        <v>28</v>
      </c>
      <c r="H668" s="40">
        <v>83</v>
      </c>
      <c r="I668" s="40">
        <v>83</v>
      </c>
    </row>
    <row r="669" spans="1:9" ht="15" hidden="1" customHeight="1" x14ac:dyDescent="0.25">
      <c r="A669" s="42" t="s">
        <v>23</v>
      </c>
      <c r="B669" s="43"/>
      <c r="C669" s="44">
        <f>D669+E669+F669+G669</f>
        <v>359</v>
      </c>
      <c r="D669" s="44">
        <f t="shared" ref="D669:I669" si="62">SUM(D667:D668)</f>
        <v>60</v>
      </c>
      <c r="E669" s="44">
        <f t="shared" si="62"/>
        <v>118</v>
      </c>
      <c r="F669" s="44">
        <f t="shared" si="62"/>
        <v>60</v>
      </c>
      <c r="G669" s="44">
        <f t="shared" si="62"/>
        <v>121</v>
      </c>
      <c r="H669" s="45">
        <f t="shared" si="62"/>
        <v>359</v>
      </c>
      <c r="I669" s="24">
        <f t="shared" si="62"/>
        <v>359</v>
      </c>
    </row>
    <row r="670" spans="1:9" ht="29.25" hidden="1" customHeight="1" x14ac:dyDescent="0.25">
      <c r="A670" s="46" t="s">
        <v>49</v>
      </c>
      <c r="B670" s="27"/>
      <c r="C670" s="27"/>
      <c r="D670" s="27"/>
      <c r="E670" s="27"/>
      <c r="F670" s="27"/>
      <c r="G670" s="27"/>
      <c r="H670" s="27"/>
      <c r="I670" s="27"/>
    </row>
    <row r="671" spans="1:9" ht="32.25" hidden="1" customHeight="1" x14ac:dyDescent="0.25">
      <c r="A671" s="28" t="s">
        <v>50</v>
      </c>
      <c r="B671" s="79"/>
      <c r="C671" s="30" t="s">
        <v>46</v>
      </c>
      <c r="D671" s="80"/>
      <c r="E671" s="80"/>
      <c r="F671" s="80"/>
      <c r="G671" s="81"/>
      <c r="H671" s="33" t="s">
        <v>47</v>
      </c>
      <c r="I671" s="24" t="s">
        <v>48</v>
      </c>
    </row>
    <row r="672" spans="1:9" ht="31.5" hidden="1" customHeight="1" x14ac:dyDescent="0.25">
      <c r="A672" s="89" t="s">
        <v>51</v>
      </c>
      <c r="B672" s="90">
        <v>2260407</v>
      </c>
      <c r="C672" s="91">
        <f>D672+E672+F672+G672</f>
        <v>558</v>
      </c>
      <c r="D672" s="91">
        <v>160</v>
      </c>
      <c r="E672" s="91">
        <v>164</v>
      </c>
      <c r="F672" s="91">
        <v>56</v>
      </c>
      <c r="G672" s="91">
        <v>178</v>
      </c>
      <c r="H672" s="91">
        <v>560</v>
      </c>
      <c r="I672" s="91">
        <v>636</v>
      </c>
    </row>
    <row r="673" spans="1:9" s="52" customFormat="1" hidden="1" x14ac:dyDescent="0.25">
      <c r="A673" s="51"/>
      <c r="B673" s="5"/>
      <c r="C673" s="5"/>
      <c r="D673" s="5"/>
      <c r="E673" s="5"/>
      <c r="F673" s="5"/>
      <c r="G673" s="5"/>
    </row>
    <row r="674" spans="1:9" s="52" customFormat="1" hidden="1" x14ac:dyDescent="0.25">
      <c r="A674" s="51"/>
      <c r="B674" s="5"/>
      <c r="C674" s="5"/>
      <c r="D674" s="5"/>
      <c r="E674" s="5"/>
      <c r="F674" s="5"/>
      <c r="G674" s="5"/>
    </row>
    <row r="675" spans="1:9" s="52" customFormat="1" hidden="1" x14ac:dyDescent="0.25">
      <c r="A675" s="51"/>
      <c r="B675" s="5"/>
      <c r="C675" s="5"/>
      <c r="D675" s="5"/>
      <c r="E675" s="5"/>
      <c r="F675" s="5"/>
      <c r="G675" s="5"/>
    </row>
    <row r="676" spans="1:9" s="52" customFormat="1" hidden="1" x14ac:dyDescent="0.25">
      <c r="A676" s="51"/>
      <c r="B676" s="5"/>
      <c r="C676" s="5"/>
      <c r="D676" s="5"/>
      <c r="E676" s="5"/>
      <c r="F676" s="5"/>
      <c r="G676" s="5"/>
    </row>
    <row r="677" spans="1:9" s="52" customFormat="1" ht="28.5" hidden="1" customHeight="1" x14ac:dyDescent="0.2">
      <c r="A677" s="106" t="s">
        <v>52</v>
      </c>
      <c r="B677" s="106"/>
      <c r="E677" s="96" t="s">
        <v>53</v>
      </c>
    </row>
    <row r="678" spans="1:9" s="52" customFormat="1" ht="14.25" x14ac:dyDescent="0.2">
      <c r="A678" s="104"/>
      <c r="C678" s="96"/>
    </row>
    <row r="679" spans="1:9" s="52" customFormat="1" ht="14.25" x14ac:dyDescent="0.2">
      <c r="A679" s="97"/>
      <c r="C679" s="96"/>
    </row>
    <row r="680" spans="1:9" ht="15.75" customHeight="1" x14ac:dyDescent="0.25">
      <c r="A680" s="1" t="s">
        <v>76</v>
      </c>
      <c r="B680" s="1"/>
      <c r="C680" s="1"/>
      <c r="D680" s="1"/>
      <c r="E680" s="1"/>
      <c r="F680" s="1"/>
      <c r="G680" s="1"/>
      <c r="H680" s="1"/>
      <c r="I680" s="1"/>
    </row>
    <row r="681" spans="1:9" ht="18" customHeight="1" x14ac:dyDescent="0.25">
      <c r="A681" s="2" t="s">
        <v>30</v>
      </c>
      <c r="B681" s="2"/>
      <c r="C681" s="2"/>
      <c r="D681" s="2"/>
      <c r="E681" s="2"/>
      <c r="F681" s="2"/>
      <c r="G681" s="2"/>
      <c r="H681" s="2"/>
      <c r="I681" s="2"/>
    </row>
    <row r="682" spans="1:9" ht="18" customHeight="1" x14ac:dyDescent="0.25">
      <c r="A682" s="3"/>
      <c r="B682" s="4"/>
      <c r="C682" s="4"/>
      <c r="D682" s="4"/>
      <c r="E682" s="4"/>
      <c r="F682" s="4"/>
      <c r="G682" s="4"/>
    </row>
    <row r="683" spans="1:9" s="55" customFormat="1" ht="45" customHeight="1" thickBot="1" x14ac:dyDescent="0.25">
      <c r="A683" s="6" t="s">
        <v>77</v>
      </c>
      <c r="B683" s="6"/>
      <c r="C683" s="6"/>
      <c r="D683" s="6"/>
      <c r="E683" s="6"/>
      <c r="F683" s="6"/>
      <c r="G683" s="6"/>
      <c r="H683" s="6"/>
      <c r="I683" s="6"/>
    </row>
    <row r="684" spans="1:9" ht="15.75" customHeight="1" x14ac:dyDescent="0.25">
      <c r="A684" s="7"/>
      <c r="B684" s="8" t="s">
        <v>3</v>
      </c>
      <c r="C684" s="9" t="s">
        <v>4</v>
      </c>
      <c r="D684" s="10" t="s">
        <v>5</v>
      </c>
      <c r="E684" s="11"/>
      <c r="F684" s="11"/>
      <c r="G684" s="12"/>
      <c r="H684" s="9" t="s">
        <v>6</v>
      </c>
      <c r="I684" s="13" t="s">
        <v>7</v>
      </c>
    </row>
    <row r="685" spans="1:9" ht="16.5" thickBot="1" x14ac:dyDescent="0.3">
      <c r="A685" s="14" t="s">
        <v>8</v>
      </c>
      <c r="B685" s="15"/>
      <c r="C685" s="16"/>
      <c r="D685" s="17" t="s">
        <v>9</v>
      </c>
      <c r="E685" s="18"/>
      <c r="F685" s="18"/>
      <c r="G685" s="19"/>
      <c r="H685" s="16"/>
      <c r="I685" s="20"/>
    </row>
    <row r="686" spans="1:9" ht="16.5" thickBot="1" x14ac:dyDescent="0.3">
      <c r="A686" s="21"/>
      <c r="B686" s="22"/>
      <c r="C686" s="23"/>
      <c r="D686" s="24" t="s">
        <v>10</v>
      </c>
      <c r="E686" s="24" t="s">
        <v>11</v>
      </c>
      <c r="F686" s="24" t="s">
        <v>12</v>
      </c>
      <c r="G686" s="24" t="s">
        <v>13</v>
      </c>
      <c r="H686" s="23"/>
      <c r="I686" s="25"/>
    </row>
    <row r="687" spans="1:9" ht="32.25" customHeight="1" thickBot="1" x14ac:dyDescent="0.3">
      <c r="A687" s="28" t="s">
        <v>78</v>
      </c>
      <c r="B687" s="57"/>
      <c r="C687" s="57"/>
      <c r="D687" s="57"/>
      <c r="E687" s="57"/>
      <c r="F687" s="57"/>
      <c r="G687" s="57"/>
      <c r="H687" s="60"/>
      <c r="I687" s="60"/>
    </row>
    <row r="688" spans="1:9" ht="30.75" x14ac:dyDescent="0.25">
      <c r="A688" s="61" t="s">
        <v>36</v>
      </c>
      <c r="B688" s="62">
        <v>2110200</v>
      </c>
      <c r="C688" s="36">
        <f t="shared" ref="C688:C699" si="63">D688+E688+F688+G688</f>
        <v>73253</v>
      </c>
      <c r="D688" s="36">
        <v>19013</v>
      </c>
      <c r="E688" s="36">
        <v>28073</v>
      </c>
      <c r="F688" s="36">
        <v>9270</v>
      </c>
      <c r="G688" s="36">
        <v>16897</v>
      </c>
      <c r="H688" s="63">
        <v>76381</v>
      </c>
      <c r="I688" s="36">
        <v>79434</v>
      </c>
    </row>
    <row r="689" spans="1:9" ht="30.75" x14ac:dyDescent="0.25">
      <c r="A689" s="64" t="s">
        <v>37</v>
      </c>
      <c r="B689" s="65">
        <v>2110300</v>
      </c>
      <c r="C689" s="66">
        <f t="shared" si="63"/>
        <v>17017</v>
      </c>
      <c r="D689" s="66">
        <v>3993</v>
      </c>
      <c r="E689" s="66">
        <v>5540</v>
      </c>
      <c r="F689" s="66">
        <v>3550</v>
      </c>
      <c r="G689" s="66">
        <v>3934</v>
      </c>
      <c r="H689" s="67">
        <v>17946</v>
      </c>
      <c r="I689" s="66">
        <v>18664</v>
      </c>
    </row>
    <row r="690" spans="1:9" ht="30.75" x14ac:dyDescent="0.25">
      <c r="A690" s="68" t="s">
        <v>38</v>
      </c>
      <c r="B690" s="65">
        <v>2130200</v>
      </c>
      <c r="C690" s="66">
        <f t="shared" si="63"/>
        <v>22122</v>
      </c>
      <c r="D690" s="66">
        <v>5742</v>
      </c>
      <c r="E690" s="66">
        <v>8478</v>
      </c>
      <c r="F690" s="66">
        <v>2800</v>
      </c>
      <c r="G690" s="66">
        <v>5102</v>
      </c>
      <c r="H690" s="67">
        <v>23066</v>
      </c>
      <c r="I690" s="66">
        <v>23989</v>
      </c>
    </row>
    <row r="691" spans="1:9" ht="30.75" x14ac:dyDescent="0.25">
      <c r="A691" s="68" t="s">
        <v>39</v>
      </c>
      <c r="B691" s="65">
        <v>2130300</v>
      </c>
      <c r="C691" s="66">
        <f t="shared" si="63"/>
        <v>5155</v>
      </c>
      <c r="D691" s="66">
        <v>1221</v>
      </c>
      <c r="E691" s="66">
        <v>1673</v>
      </c>
      <c r="F691" s="66">
        <v>1072</v>
      </c>
      <c r="G691" s="66">
        <v>1189</v>
      </c>
      <c r="H691" s="67">
        <v>5420</v>
      </c>
      <c r="I691" s="66">
        <v>5637</v>
      </c>
    </row>
    <row r="692" spans="1:9" ht="45.75" x14ac:dyDescent="0.25">
      <c r="A692" s="68" t="s">
        <v>79</v>
      </c>
      <c r="B692" s="65">
        <v>2660104</v>
      </c>
      <c r="C692" s="66">
        <f t="shared" si="63"/>
        <v>260</v>
      </c>
      <c r="D692" s="66">
        <v>132</v>
      </c>
      <c r="E692" s="66">
        <v>95</v>
      </c>
      <c r="F692" s="66">
        <v>9</v>
      </c>
      <c r="G692" s="66">
        <v>24</v>
      </c>
      <c r="H692" s="67">
        <v>0</v>
      </c>
      <c r="I692" s="66">
        <v>0</v>
      </c>
    </row>
    <row r="693" spans="1:9" ht="45.75" x14ac:dyDescent="0.25">
      <c r="A693" s="68" t="s">
        <v>80</v>
      </c>
      <c r="B693" s="65">
        <v>2660101</v>
      </c>
      <c r="C693" s="66">
        <f t="shared" si="63"/>
        <v>109</v>
      </c>
      <c r="D693" s="66">
        <v>55</v>
      </c>
      <c r="E693" s="66">
        <v>27</v>
      </c>
      <c r="F693" s="66">
        <v>13</v>
      </c>
      <c r="G693" s="66">
        <v>14</v>
      </c>
      <c r="H693" s="67">
        <v>0</v>
      </c>
      <c r="I693" s="66">
        <v>0</v>
      </c>
    </row>
    <row r="694" spans="1:9" ht="15.75" x14ac:dyDescent="0.25">
      <c r="A694" s="68" t="s">
        <v>81</v>
      </c>
      <c r="B694" s="65">
        <v>3100304</v>
      </c>
      <c r="C694" s="66">
        <f t="shared" si="63"/>
        <v>1213</v>
      </c>
      <c r="D694" s="66">
        <v>362</v>
      </c>
      <c r="E694" s="66">
        <v>481</v>
      </c>
      <c r="F694" s="66">
        <v>211</v>
      </c>
      <c r="G694" s="66">
        <v>159</v>
      </c>
      <c r="H694" s="67">
        <v>1500</v>
      </c>
      <c r="I694" s="66">
        <v>1500</v>
      </c>
    </row>
    <row r="695" spans="1:9" ht="15.75" x14ac:dyDescent="0.25">
      <c r="A695" s="68" t="s">
        <v>82</v>
      </c>
      <c r="B695" s="65">
        <v>3100302</v>
      </c>
      <c r="C695" s="66">
        <f t="shared" si="63"/>
        <v>5200</v>
      </c>
      <c r="D695" s="66"/>
      <c r="E695" s="66">
        <v>2600</v>
      </c>
      <c r="F695" s="66">
        <v>2600</v>
      </c>
      <c r="G695" s="66"/>
      <c r="H695" s="67">
        <v>5300</v>
      </c>
      <c r="I695" s="66">
        <v>5300</v>
      </c>
    </row>
    <row r="696" spans="1:9" ht="15.75" x14ac:dyDescent="0.25">
      <c r="A696" s="68" t="s">
        <v>41</v>
      </c>
      <c r="B696" s="65">
        <v>3100304</v>
      </c>
      <c r="C696" s="66">
        <f t="shared" si="63"/>
        <v>550</v>
      </c>
      <c r="D696" s="66"/>
      <c r="E696" s="66">
        <v>275</v>
      </c>
      <c r="F696" s="66">
        <v>275</v>
      </c>
      <c r="G696" s="66"/>
      <c r="H696" s="67">
        <v>600</v>
      </c>
      <c r="I696" s="66">
        <v>600</v>
      </c>
    </row>
    <row r="697" spans="1:9" ht="15.75" x14ac:dyDescent="0.25">
      <c r="A697" s="69" t="s">
        <v>42</v>
      </c>
      <c r="B697" s="65">
        <v>3410002</v>
      </c>
      <c r="C697" s="66">
        <f t="shared" si="63"/>
        <v>16</v>
      </c>
      <c r="D697" s="66">
        <v>4</v>
      </c>
      <c r="E697" s="66">
        <v>4</v>
      </c>
      <c r="F697" s="66">
        <v>4</v>
      </c>
      <c r="G697" s="66">
        <v>4</v>
      </c>
      <c r="H697" s="67">
        <v>16</v>
      </c>
      <c r="I697" s="66">
        <v>16</v>
      </c>
    </row>
    <row r="698" spans="1:9" s="55" customFormat="1" ht="30" x14ac:dyDescent="0.2">
      <c r="A698" s="68" t="s">
        <v>43</v>
      </c>
      <c r="B698" s="65">
        <v>3430003</v>
      </c>
      <c r="C698" s="66">
        <v>400</v>
      </c>
      <c r="D698" s="66">
        <v>110</v>
      </c>
      <c r="E698" s="66">
        <v>130</v>
      </c>
      <c r="F698" s="66">
        <v>80</v>
      </c>
      <c r="G698" s="66">
        <v>80</v>
      </c>
      <c r="H698" s="67">
        <v>600</v>
      </c>
      <c r="I698" s="66">
        <v>600</v>
      </c>
    </row>
    <row r="699" spans="1:9" ht="16.5" thickBot="1" x14ac:dyDescent="0.3">
      <c r="A699" s="70" t="s">
        <v>44</v>
      </c>
      <c r="B699" s="71">
        <v>3460000</v>
      </c>
      <c r="C699" s="40">
        <f t="shared" si="63"/>
        <v>1870</v>
      </c>
      <c r="D699" s="40">
        <v>32</v>
      </c>
      <c r="E699" s="40">
        <v>903</v>
      </c>
      <c r="F699" s="40">
        <v>902</v>
      </c>
      <c r="G699" s="40">
        <v>33</v>
      </c>
      <c r="H699" s="72">
        <v>2000</v>
      </c>
      <c r="I699" s="40">
        <v>2000</v>
      </c>
    </row>
    <row r="700" spans="1:9" ht="30" customHeight="1" thickBot="1" x14ac:dyDescent="0.3">
      <c r="A700" s="98" t="s">
        <v>23</v>
      </c>
      <c r="B700" s="99"/>
      <c r="C700" s="75">
        <f t="shared" ref="C700:I700" si="64">SUM(C688:C699)</f>
        <v>127165</v>
      </c>
      <c r="D700" s="75">
        <f t="shared" si="64"/>
        <v>30664</v>
      </c>
      <c r="E700" s="75">
        <f t="shared" si="64"/>
        <v>48279</v>
      </c>
      <c r="F700" s="75">
        <f t="shared" si="64"/>
        <v>20786</v>
      </c>
      <c r="G700" s="75">
        <f t="shared" si="64"/>
        <v>27436</v>
      </c>
      <c r="H700" s="77">
        <f t="shared" si="64"/>
        <v>132829</v>
      </c>
      <c r="I700" s="78">
        <f t="shared" si="64"/>
        <v>137740</v>
      </c>
    </row>
    <row r="701" spans="1:9" ht="37.5" customHeight="1" thickBot="1" x14ac:dyDescent="0.3">
      <c r="A701" s="26" t="s">
        <v>14</v>
      </c>
      <c r="B701" s="27"/>
      <c r="C701" s="27"/>
      <c r="D701" s="27"/>
      <c r="E701" s="27"/>
      <c r="F701" s="27"/>
      <c r="G701" s="27"/>
      <c r="H701" s="27"/>
      <c r="I701" s="27"/>
    </row>
    <row r="702" spans="1:9" ht="32.25" customHeight="1" thickBot="1" x14ac:dyDescent="0.3">
      <c r="A702" s="28" t="s">
        <v>45</v>
      </c>
      <c r="B702" s="79"/>
      <c r="C702" s="30" t="s">
        <v>16</v>
      </c>
      <c r="D702" s="80"/>
      <c r="E702" s="80"/>
      <c r="F702" s="80"/>
      <c r="G702" s="81"/>
      <c r="H702" s="33" t="s">
        <v>17</v>
      </c>
      <c r="I702" s="24" t="s">
        <v>18</v>
      </c>
    </row>
    <row r="703" spans="1:9" ht="15" customHeight="1" x14ac:dyDescent="0.25">
      <c r="A703" s="34" t="s">
        <v>19</v>
      </c>
      <c r="B703" s="35" t="s">
        <v>20</v>
      </c>
      <c r="C703" s="36">
        <f>D703+E703+F703+G703</f>
        <v>520</v>
      </c>
      <c r="D703" s="37">
        <v>87</v>
      </c>
      <c r="E703" s="36">
        <v>195</v>
      </c>
      <c r="F703" s="37">
        <v>65</v>
      </c>
      <c r="G703" s="36">
        <v>173</v>
      </c>
      <c r="H703" s="36">
        <v>520</v>
      </c>
      <c r="I703" s="36">
        <v>520</v>
      </c>
    </row>
    <row r="704" spans="1:9" ht="15" customHeight="1" thickBot="1" x14ac:dyDescent="0.3">
      <c r="A704" s="38" t="s">
        <v>21</v>
      </c>
      <c r="B704" s="39" t="s">
        <v>22</v>
      </c>
      <c r="C704" s="40">
        <f>D704+E704+F704+G704</f>
        <v>157</v>
      </c>
      <c r="D704" s="41">
        <v>26</v>
      </c>
      <c r="E704" s="40">
        <v>59</v>
      </c>
      <c r="F704" s="41">
        <v>20</v>
      </c>
      <c r="G704" s="40">
        <v>52</v>
      </c>
      <c r="H704" s="40">
        <v>157</v>
      </c>
      <c r="I704" s="40">
        <v>157</v>
      </c>
    </row>
    <row r="705" spans="1:9" ht="15" customHeight="1" thickBot="1" x14ac:dyDescent="0.3">
      <c r="A705" s="42" t="s">
        <v>23</v>
      </c>
      <c r="B705" s="43"/>
      <c r="C705" s="44">
        <f>D705+E705+F705+G705</f>
        <v>677</v>
      </c>
      <c r="D705" s="44">
        <f t="shared" ref="D705:I705" si="65">SUM(D703:D704)</f>
        <v>113</v>
      </c>
      <c r="E705" s="44">
        <f t="shared" si="65"/>
        <v>254</v>
      </c>
      <c r="F705" s="44">
        <f t="shared" si="65"/>
        <v>85</v>
      </c>
      <c r="G705" s="44">
        <f t="shared" si="65"/>
        <v>225</v>
      </c>
      <c r="H705" s="45">
        <f t="shared" si="65"/>
        <v>677</v>
      </c>
      <c r="I705" s="24">
        <f t="shared" si="65"/>
        <v>677</v>
      </c>
    </row>
    <row r="706" spans="1:9" ht="29.25" customHeight="1" thickBot="1" x14ac:dyDescent="0.3">
      <c r="A706" s="46" t="s">
        <v>49</v>
      </c>
      <c r="B706" s="27"/>
      <c r="C706" s="27"/>
      <c r="D706" s="27"/>
      <c r="E706" s="27"/>
      <c r="F706" s="27"/>
      <c r="G706" s="27"/>
      <c r="H706" s="27"/>
      <c r="I706" s="27"/>
    </row>
    <row r="707" spans="1:9" ht="32.25" customHeight="1" thickBot="1" x14ac:dyDescent="0.3">
      <c r="A707" s="28" t="s">
        <v>50</v>
      </c>
      <c r="B707" s="79"/>
      <c r="C707" s="30" t="s">
        <v>16</v>
      </c>
      <c r="D707" s="80"/>
      <c r="E707" s="80"/>
      <c r="F707" s="80"/>
      <c r="G707" s="81"/>
      <c r="H707" s="33" t="s">
        <v>17</v>
      </c>
      <c r="I707" s="24" t="s">
        <v>18</v>
      </c>
    </row>
    <row r="708" spans="1:9" ht="31.5" customHeight="1" thickBot="1" x14ac:dyDescent="0.3">
      <c r="A708" s="89" t="s">
        <v>51</v>
      </c>
      <c r="B708" s="90">
        <v>2260407</v>
      </c>
      <c r="C708" s="91">
        <f>D708+E708+F708+G708</f>
        <v>1873</v>
      </c>
      <c r="D708" s="91">
        <v>383</v>
      </c>
      <c r="E708" s="91">
        <v>600</v>
      </c>
      <c r="F708" s="91">
        <v>500</v>
      </c>
      <c r="G708" s="91">
        <v>390</v>
      </c>
      <c r="H708" s="91">
        <v>2182</v>
      </c>
      <c r="I708" s="91">
        <v>2612</v>
      </c>
    </row>
    <row r="709" spans="1:9" s="52" customFormat="1" x14ac:dyDescent="0.25">
      <c r="A709" s="51"/>
      <c r="B709" s="5"/>
      <c r="C709" s="5"/>
      <c r="D709" s="5"/>
      <c r="E709" s="5"/>
      <c r="F709" s="5"/>
      <c r="G709" s="5"/>
    </row>
    <row r="710" spans="1:9" s="52" customFormat="1" x14ac:dyDescent="0.25">
      <c r="A710" s="51"/>
      <c r="B710" s="5"/>
      <c r="C710" s="5"/>
      <c r="D710" s="5"/>
      <c r="E710" s="5"/>
      <c r="F710" s="5"/>
      <c r="G710" s="5"/>
    </row>
    <row r="711" spans="1:9" s="52" customFormat="1" x14ac:dyDescent="0.25">
      <c r="A711" s="51"/>
      <c r="B711" s="5"/>
      <c r="C711" s="5"/>
      <c r="D711" s="5"/>
      <c r="E711" s="5"/>
      <c r="F711" s="5"/>
      <c r="G711" s="5"/>
    </row>
    <row r="712" spans="1:9" s="52" customFormat="1" x14ac:dyDescent="0.25">
      <c r="A712" s="51"/>
      <c r="B712" s="5"/>
      <c r="C712" s="5"/>
      <c r="D712" s="5"/>
      <c r="E712" s="5"/>
      <c r="F712" s="5"/>
      <c r="G712" s="5"/>
    </row>
    <row r="713" spans="1:9" customFormat="1" ht="15.75" x14ac:dyDescent="0.25">
      <c r="A713" s="53" t="s">
        <v>27</v>
      </c>
      <c r="B713" s="53"/>
      <c r="C713" s="53"/>
      <c r="D713" s="54"/>
      <c r="E713" s="53" t="s">
        <v>28</v>
      </c>
      <c r="F713" s="53"/>
      <c r="G713" s="53"/>
      <c r="H713" s="54"/>
      <c r="I713" s="54"/>
    </row>
    <row r="714" spans="1:9" s="52" customFormat="1" ht="14.25" x14ac:dyDescent="0.2">
      <c r="A714" s="97"/>
      <c r="C714" s="96"/>
    </row>
    <row r="715" spans="1:9" ht="23.45" hidden="1" customHeight="1" x14ac:dyDescent="0.25">
      <c r="A715" s="1" t="s">
        <v>83</v>
      </c>
      <c r="B715" s="1"/>
      <c r="C715" s="1"/>
      <c r="D715" s="1"/>
      <c r="E715" s="1"/>
      <c r="F715" s="1"/>
      <c r="G715" s="1"/>
    </row>
    <row r="716" spans="1:9" ht="25.15" hidden="1" customHeight="1" x14ac:dyDescent="0.25">
      <c r="A716" s="2" t="s">
        <v>84</v>
      </c>
      <c r="B716" s="2"/>
      <c r="C716" s="2"/>
      <c r="D716" s="2"/>
      <c r="E716" s="2"/>
      <c r="F716" s="2"/>
      <c r="G716" s="2"/>
    </row>
    <row r="717" spans="1:9" s="55" customFormat="1" ht="27" hidden="1" customHeight="1" x14ac:dyDescent="0.2">
      <c r="A717" s="107" t="s">
        <v>85</v>
      </c>
      <c r="B717" s="107"/>
      <c r="C717" s="107"/>
      <c r="D717" s="107"/>
      <c r="E717" s="107"/>
      <c r="F717" s="107"/>
      <c r="G717" s="107"/>
    </row>
    <row r="718" spans="1:9" ht="13.15" hidden="1" customHeight="1" x14ac:dyDescent="0.25">
      <c r="A718" s="108"/>
      <c r="B718" s="109" t="s">
        <v>3</v>
      </c>
      <c r="C718" s="109" t="s">
        <v>86</v>
      </c>
      <c r="D718" s="110" t="s">
        <v>87</v>
      </c>
      <c r="E718" s="110"/>
      <c r="F718" s="110"/>
      <c r="G718" s="111"/>
    </row>
    <row r="719" spans="1:9" ht="13.5" hidden="1" customHeight="1" x14ac:dyDescent="0.25">
      <c r="A719" s="112" t="s">
        <v>8</v>
      </c>
      <c r="B719" s="113"/>
      <c r="C719" s="113"/>
      <c r="D719" s="114" t="s">
        <v>9</v>
      </c>
      <c r="E719" s="114"/>
      <c r="F719" s="114"/>
      <c r="G719" s="115"/>
    </row>
    <row r="720" spans="1:9" ht="13.5" hidden="1" customHeight="1" x14ac:dyDescent="0.25">
      <c r="A720" s="116"/>
      <c r="B720" s="117"/>
      <c r="C720" s="117"/>
      <c r="D720" s="118" t="s">
        <v>10</v>
      </c>
      <c r="E720" s="118" t="s">
        <v>11</v>
      </c>
      <c r="F720" s="118" t="s">
        <v>12</v>
      </c>
      <c r="G720" s="118" t="s">
        <v>13</v>
      </c>
    </row>
    <row r="721" spans="1:7" ht="18" hidden="1" customHeight="1" x14ac:dyDescent="0.25">
      <c r="A721" s="119" t="s">
        <v>88</v>
      </c>
      <c r="B721" s="120"/>
      <c r="C721" s="120"/>
      <c r="D721" s="120"/>
      <c r="E721" s="120"/>
      <c r="F721" s="120"/>
      <c r="G721" s="121"/>
    </row>
    <row r="722" spans="1:7" hidden="1" x14ac:dyDescent="0.25">
      <c r="A722" s="122" t="s">
        <v>89</v>
      </c>
      <c r="B722" s="123">
        <v>1100000</v>
      </c>
      <c r="C722" s="124"/>
      <c r="D722" s="125">
        <v>103</v>
      </c>
      <c r="E722" s="124">
        <v>128</v>
      </c>
      <c r="F722" s="124">
        <v>98</v>
      </c>
      <c r="G722" s="124">
        <v>124</v>
      </c>
    </row>
    <row r="723" spans="1:7" hidden="1" x14ac:dyDescent="0.25">
      <c r="A723" s="126" t="s">
        <v>21</v>
      </c>
      <c r="B723" s="127">
        <v>2130000</v>
      </c>
      <c r="C723" s="128"/>
      <c r="D723" s="129">
        <v>32</v>
      </c>
      <c r="E723" s="130">
        <v>39</v>
      </c>
      <c r="F723" s="128">
        <v>30</v>
      </c>
      <c r="G723" s="128">
        <v>36</v>
      </c>
    </row>
    <row r="724" spans="1:7" hidden="1" x14ac:dyDescent="0.25">
      <c r="A724" s="126" t="s">
        <v>90</v>
      </c>
      <c r="B724" s="127">
        <v>1350000</v>
      </c>
      <c r="C724" s="128"/>
      <c r="D724" s="129"/>
      <c r="E724" s="130"/>
      <c r="F724" s="128"/>
      <c r="G724" s="128"/>
    </row>
    <row r="725" spans="1:7" hidden="1" x14ac:dyDescent="0.25">
      <c r="A725" s="126" t="s">
        <v>91</v>
      </c>
      <c r="B725" s="127">
        <v>8310000</v>
      </c>
      <c r="C725" s="128"/>
      <c r="D725" s="129">
        <v>17</v>
      </c>
      <c r="E725" s="130">
        <v>17</v>
      </c>
      <c r="F725" s="128">
        <v>17</v>
      </c>
      <c r="G725" s="128">
        <v>17</v>
      </c>
    </row>
    <row r="726" spans="1:7" hidden="1" x14ac:dyDescent="0.25">
      <c r="A726" s="126" t="s">
        <v>92</v>
      </c>
      <c r="B726" s="127">
        <v>2210000</v>
      </c>
      <c r="C726" s="128"/>
      <c r="D726" s="129">
        <v>8</v>
      </c>
      <c r="E726" s="128">
        <v>9</v>
      </c>
      <c r="F726" s="128">
        <v>9</v>
      </c>
      <c r="G726" s="128">
        <v>11</v>
      </c>
    </row>
    <row r="727" spans="1:7" ht="27" hidden="1" customHeight="1" x14ac:dyDescent="0.25">
      <c r="A727" s="131" t="s">
        <v>93</v>
      </c>
      <c r="B727" s="127">
        <v>7200100</v>
      </c>
      <c r="C727" s="128"/>
      <c r="D727" s="129">
        <v>701</v>
      </c>
      <c r="E727" s="130">
        <v>187</v>
      </c>
      <c r="F727" s="128">
        <v>125</v>
      </c>
      <c r="G727" s="128">
        <v>545</v>
      </c>
    </row>
    <row r="728" spans="1:7" hidden="1" x14ac:dyDescent="0.25">
      <c r="A728" s="126" t="s">
        <v>94</v>
      </c>
      <c r="B728" s="127">
        <v>7200200</v>
      </c>
      <c r="C728" s="128"/>
      <c r="D728" s="129">
        <v>15</v>
      </c>
      <c r="E728" s="128">
        <v>5</v>
      </c>
      <c r="F728" s="128">
        <v>4</v>
      </c>
      <c r="G728" s="128">
        <v>13</v>
      </c>
    </row>
    <row r="729" spans="1:7" ht="27" hidden="1" customHeight="1" x14ac:dyDescent="0.25">
      <c r="A729" s="131" t="s">
        <v>95</v>
      </c>
      <c r="B729" s="127">
        <v>7200300</v>
      </c>
      <c r="C729" s="128"/>
      <c r="D729" s="129">
        <v>116</v>
      </c>
      <c r="E729" s="130">
        <v>78</v>
      </c>
      <c r="F729" s="128">
        <v>78</v>
      </c>
      <c r="G729" s="128">
        <v>116</v>
      </c>
    </row>
    <row r="730" spans="1:7" hidden="1" x14ac:dyDescent="0.25">
      <c r="A730" s="126" t="s">
        <v>96</v>
      </c>
      <c r="B730" s="127">
        <v>7200401</v>
      </c>
      <c r="C730" s="128"/>
      <c r="D730" s="129">
        <v>19</v>
      </c>
      <c r="E730" s="130">
        <v>20</v>
      </c>
      <c r="F730" s="128">
        <v>17</v>
      </c>
      <c r="G730" s="128">
        <v>20</v>
      </c>
    </row>
    <row r="731" spans="1:7" hidden="1" x14ac:dyDescent="0.25">
      <c r="A731" s="126" t="s">
        <v>97</v>
      </c>
      <c r="B731" s="127">
        <v>7200402</v>
      </c>
      <c r="C731" s="128"/>
      <c r="D731" s="129">
        <v>10</v>
      </c>
      <c r="E731" s="130">
        <v>10</v>
      </c>
      <c r="F731" s="128">
        <v>9</v>
      </c>
      <c r="G731" s="128">
        <v>11</v>
      </c>
    </row>
    <row r="732" spans="1:7" hidden="1" x14ac:dyDescent="0.25">
      <c r="A732" s="126" t="s">
        <v>98</v>
      </c>
      <c r="B732" s="127">
        <v>7200500</v>
      </c>
      <c r="C732" s="128"/>
      <c r="D732" s="129"/>
      <c r="E732" s="130"/>
      <c r="F732" s="128"/>
      <c r="G732" s="128"/>
    </row>
    <row r="733" spans="1:7" hidden="1" x14ac:dyDescent="0.25">
      <c r="A733" s="126" t="s">
        <v>99</v>
      </c>
      <c r="B733" s="132" t="s">
        <v>100</v>
      </c>
      <c r="C733" s="128"/>
      <c r="D733" s="129">
        <v>3</v>
      </c>
      <c r="E733" s="130">
        <v>2</v>
      </c>
      <c r="F733" s="128">
        <v>3</v>
      </c>
      <c r="G733" s="128">
        <v>2</v>
      </c>
    </row>
    <row r="734" spans="1:7" hidden="1" x14ac:dyDescent="0.25">
      <c r="A734" s="131" t="s">
        <v>101</v>
      </c>
      <c r="B734" s="132" t="s">
        <v>102</v>
      </c>
      <c r="C734" s="128"/>
      <c r="D734" s="129">
        <v>32</v>
      </c>
      <c r="E734" s="130">
        <v>32</v>
      </c>
      <c r="F734" s="128">
        <v>32</v>
      </c>
      <c r="G734" s="128">
        <v>34</v>
      </c>
    </row>
    <row r="735" spans="1:7" ht="25.5" hidden="1" x14ac:dyDescent="0.25">
      <c r="A735" s="131" t="s">
        <v>103</v>
      </c>
      <c r="B735" s="132" t="s">
        <v>104</v>
      </c>
      <c r="C735" s="128"/>
      <c r="D735" s="129"/>
      <c r="E735" s="128"/>
      <c r="F735" s="128"/>
      <c r="G735" s="128"/>
    </row>
    <row r="736" spans="1:7" ht="25.5" hidden="1" x14ac:dyDescent="0.25">
      <c r="A736" s="131" t="s">
        <v>105</v>
      </c>
      <c r="B736" s="132" t="s">
        <v>106</v>
      </c>
      <c r="C736" s="128"/>
      <c r="D736" s="129"/>
      <c r="E736" s="130"/>
      <c r="F736" s="128"/>
      <c r="G736" s="128"/>
    </row>
    <row r="737" spans="1:7" ht="40.15" hidden="1" customHeight="1" x14ac:dyDescent="0.25">
      <c r="A737" s="131" t="s">
        <v>107</v>
      </c>
      <c r="B737" s="132" t="s">
        <v>108</v>
      </c>
      <c r="C737" s="128"/>
      <c r="D737" s="129"/>
      <c r="E737" s="130">
        <v>314</v>
      </c>
      <c r="F737" s="128"/>
      <c r="G737" s="128"/>
    </row>
    <row r="738" spans="1:7" ht="27" hidden="1" customHeight="1" x14ac:dyDescent="0.25">
      <c r="A738" s="133" t="s">
        <v>109</v>
      </c>
      <c r="B738" s="134">
        <v>472500</v>
      </c>
      <c r="C738" s="135"/>
    </row>
    <row r="739" spans="1:7" ht="38.25" hidden="1" x14ac:dyDescent="0.25">
      <c r="A739" s="131" t="s">
        <v>110</v>
      </c>
      <c r="B739" s="132" t="s">
        <v>111</v>
      </c>
      <c r="C739" s="128"/>
      <c r="D739" s="129">
        <v>1</v>
      </c>
      <c r="E739" s="130"/>
      <c r="F739" s="128">
        <v>1</v>
      </c>
      <c r="G739" s="128"/>
    </row>
    <row r="740" spans="1:7" hidden="1" x14ac:dyDescent="0.25">
      <c r="A740" s="131" t="s">
        <v>112</v>
      </c>
      <c r="B740" s="127">
        <v>8562500</v>
      </c>
      <c r="C740" s="128"/>
      <c r="D740" s="129">
        <v>2</v>
      </c>
      <c r="E740" s="130"/>
      <c r="F740" s="128"/>
      <c r="G740" s="128"/>
    </row>
    <row r="741" spans="1:7" ht="40.15" hidden="1" customHeight="1" x14ac:dyDescent="0.25">
      <c r="A741" s="131" t="s">
        <v>113</v>
      </c>
      <c r="B741" s="132" t="s">
        <v>102</v>
      </c>
      <c r="C741" s="128"/>
      <c r="D741" s="129"/>
      <c r="E741" s="130"/>
      <c r="F741" s="128"/>
      <c r="G741" s="128"/>
    </row>
    <row r="742" spans="1:7" hidden="1" x14ac:dyDescent="0.25">
      <c r="A742" s="126" t="s">
        <v>114</v>
      </c>
      <c r="B742" s="127">
        <v>8820000</v>
      </c>
      <c r="C742" s="128"/>
      <c r="D742" s="129">
        <v>13</v>
      </c>
      <c r="E742" s="130">
        <v>17</v>
      </c>
      <c r="F742" s="128">
        <v>12</v>
      </c>
      <c r="G742" s="128">
        <v>16</v>
      </c>
    </row>
    <row r="743" spans="1:7" ht="25.5" hidden="1" x14ac:dyDescent="0.25">
      <c r="A743" s="131" t="s">
        <v>115</v>
      </c>
      <c r="B743" s="132" t="s">
        <v>102</v>
      </c>
      <c r="C743" s="128"/>
      <c r="D743" s="129"/>
      <c r="E743" s="130"/>
      <c r="F743" s="128"/>
      <c r="G743" s="128"/>
    </row>
    <row r="744" spans="1:7" hidden="1" x14ac:dyDescent="0.25">
      <c r="A744" s="131" t="s">
        <v>116</v>
      </c>
      <c r="B744" s="132" t="s">
        <v>117</v>
      </c>
      <c r="C744" s="128"/>
      <c r="D744" s="129"/>
      <c r="E744" s="130"/>
      <c r="F744" s="128"/>
      <c r="G744" s="128"/>
    </row>
    <row r="745" spans="1:7" ht="25.5" hidden="1" x14ac:dyDescent="0.25">
      <c r="A745" s="131" t="s">
        <v>118</v>
      </c>
      <c r="B745" s="132" t="s">
        <v>119</v>
      </c>
      <c r="C745" s="128"/>
      <c r="D745" s="129">
        <v>13</v>
      </c>
      <c r="E745" s="130">
        <v>40</v>
      </c>
      <c r="F745" s="128">
        <v>13</v>
      </c>
      <c r="G745" s="128">
        <v>14</v>
      </c>
    </row>
    <row r="746" spans="1:7" hidden="1" x14ac:dyDescent="0.25">
      <c r="A746" s="126" t="s">
        <v>120</v>
      </c>
      <c r="B746" s="127">
        <v>5100000</v>
      </c>
      <c r="C746" s="128"/>
      <c r="D746" s="129"/>
      <c r="E746" s="130"/>
      <c r="F746" s="128"/>
      <c r="G746" s="128"/>
    </row>
    <row r="747" spans="1:7" hidden="1" x14ac:dyDescent="0.25">
      <c r="A747" s="126" t="s">
        <v>121</v>
      </c>
      <c r="B747" s="132" t="s">
        <v>122</v>
      </c>
      <c r="C747" s="128"/>
      <c r="D747" s="129">
        <v>9</v>
      </c>
      <c r="E747" s="130">
        <v>9</v>
      </c>
      <c r="F747" s="128">
        <v>10</v>
      </c>
      <c r="G747" s="128">
        <v>9</v>
      </c>
    </row>
    <row r="748" spans="1:7" ht="25.5" hidden="1" x14ac:dyDescent="0.25">
      <c r="A748" s="131" t="s">
        <v>123</v>
      </c>
      <c r="B748" s="132" t="s">
        <v>124</v>
      </c>
      <c r="C748" s="128"/>
      <c r="D748" s="129">
        <v>10</v>
      </c>
      <c r="E748" s="130"/>
      <c r="F748" s="128"/>
      <c r="G748" s="128"/>
    </row>
    <row r="749" spans="1:7" ht="25.5" hidden="1" x14ac:dyDescent="0.25">
      <c r="A749" s="131" t="s">
        <v>125</v>
      </c>
      <c r="B749" s="132" t="s">
        <v>126</v>
      </c>
      <c r="C749" s="128"/>
      <c r="D749" s="129"/>
      <c r="E749" s="130"/>
      <c r="F749" s="128"/>
      <c r="G749" s="128"/>
    </row>
    <row r="750" spans="1:7" hidden="1" x14ac:dyDescent="0.25">
      <c r="A750" s="126" t="s">
        <v>127</v>
      </c>
      <c r="B750" s="127">
        <v>8810000</v>
      </c>
      <c r="C750" s="128"/>
      <c r="D750" s="129">
        <v>831</v>
      </c>
      <c r="E750" s="130">
        <v>725</v>
      </c>
      <c r="F750" s="128">
        <v>372</v>
      </c>
      <c r="G750" s="128">
        <v>1115</v>
      </c>
    </row>
    <row r="751" spans="1:7" ht="38.25" hidden="1" x14ac:dyDescent="0.25">
      <c r="A751" s="131" t="s">
        <v>128</v>
      </c>
      <c r="B751" s="132" t="s">
        <v>126</v>
      </c>
      <c r="C751" s="128"/>
      <c r="D751" s="129"/>
      <c r="E751" s="130"/>
      <c r="F751" s="128"/>
      <c r="G751" s="128"/>
    </row>
    <row r="752" spans="1:7" hidden="1" x14ac:dyDescent="0.25">
      <c r="A752" s="131" t="s">
        <v>129</v>
      </c>
      <c r="B752" s="132" t="s">
        <v>126</v>
      </c>
      <c r="C752" s="128"/>
      <c r="D752" s="129"/>
      <c r="E752" s="130"/>
      <c r="F752" s="128"/>
      <c r="G752" s="128"/>
    </row>
    <row r="753" spans="1:7" ht="25.5" hidden="1" x14ac:dyDescent="0.25">
      <c r="A753" s="131" t="s">
        <v>130</v>
      </c>
      <c r="B753" s="132" t="s">
        <v>126</v>
      </c>
      <c r="C753" s="128"/>
      <c r="D753" s="129"/>
      <c r="E753" s="130"/>
      <c r="F753" s="128"/>
      <c r="G753" s="128"/>
    </row>
    <row r="754" spans="1:7" hidden="1" x14ac:dyDescent="0.25">
      <c r="A754" s="126" t="s">
        <v>131</v>
      </c>
      <c r="B754" s="132" t="s">
        <v>132</v>
      </c>
      <c r="C754" s="128"/>
      <c r="D754" s="129">
        <v>712</v>
      </c>
      <c r="E754" s="128">
        <v>712</v>
      </c>
      <c r="F754" s="128">
        <v>712</v>
      </c>
      <c r="G754" s="128">
        <v>712</v>
      </c>
    </row>
    <row r="755" spans="1:7" hidden="1" x14ac:dyDescent="0.25">
      <c r="A755" s="126" t="s">
        <v>133</v>
      </c>
      <c r="B755" s="132" t="s">
        <v>134</v>
      </c>
      <c r="C755" s="128"/>
      <c r="D755" s="129"/>
      <c r="E755" s="130"/>
      <c r="F755" s="128"/>
      <c r="G755" s="128"/>
    </row>
    <row r="756" spans="1:7" hidden="1" x14ac:dyDescent="0.25">
      <c r="A756" s="136" t="s">
        <v>135</v>
      </c>
      <c r="B756" s="132" t="s">
        <v>136</v>
      </c>
      <c r="C756" s="128"/>
      <c r="D756" s="129">
        <v>51</v>
      </c>
      <c r="E756" s="130">
        <v>50</v>
      </c>
      <c r="F756" s="128">
        <v>50</v>
      </c>
      <c r="G756" s="128">
        <v>43</v>
      </c>
    </row>
    <row r="757" spans="1:7" hidden="1" x14ac:dyDescent="0.25">
      <c r="A757" s="136" t="s">
        <v>137</v>
      </c>
      <c r="B757" s="132" t="s">
        <v>138</v>
      </c>
      <c r="C757" s="128"/>
      <c r="D757" s="129"/>
      <c r="E757" s="130"/>
      <c r="F757" s="128"/>
      <c r="G757" s="128"/>
    </row>
    <row r="758" spans="1:7" ht="13.9" hidden="1" customHeight="1" x14ac:dyDescent="0.25">
      <c r="A758" s="136" t="s">
        <v>139</v>
      </c>
      <c r="B758" s="132" t="s">
        <v>140</v>
      </c>
      <c r="C758" s="128"/>
      <c r="D758" s="129"/>
      <c r="E758" s="130"/>
      <c r="F758" s="128"/>
      <c r="G758" s="128"/>
    </row>
    <row r="759" spans="1:7" ht="14.45" hidden="1" customHeight="1" x14ac:dyDescent="0.25">
      <c r="A759" s="136" t="s">
        <v>141</v>
      </c>
      <c r="B759" s="132" t="s">
        <v>140</v>
      </c>
      <c r="C759" s="128"/>
      <c r="D759" s="129"/>
      <c r="E759" s="130"/>
      <c r="F759" s="128"/>
      <c r="G759" s="128"/>
    </row>
    <row r="760" spans="1:7" ht="14.45" hidden="1" customHeight="1" x14ac:dyDescent="0.25">
      <c r="A760" s="136" t="s">
        <v>81</v>
      </c>
      <c r="B760" s="132" t="s">
        <v>140</v>
      </c>
      <c r="C760" s="128"/>
      <c r="D760" s="129"/>
      <c r="E760" s="130"/>
      <c r="F760" s="128"/>
      <c r="G760" s="128"/>
    </row>
    <row r="761" spans="1:7" hidden="1" x14ac:dyDescent="0.25">
      <c r="A761" s="126" t="s">
        <v>142</v>
      </c>
      <c r="B761" s="127">
        <v>3300000</v>
      </c>
      <c r="C761" s="128"/>
      <c r="D761" s="129"/>
      <c r="E761" s="130"/>
      <c r="F761" s="128"/>
      <c r="G761" s="128"/>
    </row>
    <row r="762" spans="1:7" s="52" customFormat="1" hidden="1" x14ac:dyDescent="0.25">
      <c r="A762" s="126" t="s">
        <v>143</v>
      </c>
      <c r="B762" s="127">
        <v>3400000</v>
      </c>
      <c r="C762" s="128"/>
      <c r="D762" s="129"/>
      <c r="E762" s="130"/>
      <c r="F762" s="128"/>
      <c r="G762" s="128"/>
    </row>
    <row r="763" spans="1:7" hidden="1" x14ac:dyDescent="0.25">
      <c r="A763" s="126" t="s">
        <v>144</v>
      </c>
      <c r="B763" s="127">
        <v>3503401</v>
      </c>
      <c r="C763" s="128"/>
      <c r="D763" s="129"/>
      <c r="E763" s="130"/>
      <c r="F763" s="128"/>
      <c r="G763" s="128"/>
    </row>
    <row r="764" spans="1:7" ht="25.5" hidden="1" x14ac:dyDescent="0.25">
      <c r="A764" s="131" t="s">
        <v>145</v>
      </c>
      <c r="B764" s="127">
        <v>3503406</v>
      </c>
      <c r="C764" s="128"/>
      <c r="D764" s="129"/>
      <c r="E764" s="128"/>
      <c r="F764" s="128">
        <v>98</v>
      </c>
      <c r="G764" s="128"/>
    </row>
    <row r="765" spans="1:7" hidden="1" x14ac:dyDescent="0.25">
      <c r="A765" s="131" t="s">
        <v>146</v>
      </c>
      <c r="B765" s="127">
        <v>3503400</v>
      </c>
      <c r="C765" s="128"/>
      <c r="D765" s="129"/>
      <c r="E765" s="130"/>
      <c r="F765" s="128"/>
      <c r="G765" s="128"/>
    </row>
    <row r="766" spans="1:7" ht="26.25" hidden="1" thickBot="1" x14ac:dyDescent="0.3">
      <c r="A766" s="131" t="s">
        <v>147</v>
      </c>
      <c r="B766" s="137">
        <v>3200000</v>
      </c>
      <c r="C766" s="138"/>
      <c r="D766" s="129">
        <v>6</v>
      </c>
      <c r="E766" s="130">
        <v>8</v>
      </c>
      <c r="F766" s="128">
        <v>10</v>
      </c>
      <c r="G766" s="128">
        <v>8</v>
      </c>
    </row>
    <row r="767" spans="1:7" ht="15.75" hidden="1" thickBot="1" x14ac:dyDescent="0.3">
      <c r="A767" s="139" t="s">
        <v>148</v>
      </c>
      <c r="B767" s="140"/>
      <c r="C767" s="141">
        <f>SUM(C722:C766)</f>
        <v>0</v>
      </c>
      <c r="D767" s="141">
        <f>SUM(D722:D766)</f>
        <v>2704</v>
      </c>
      <c r="E767" s="141">
        <f>SUM(E722:E766)</f>
        <v>2402</v>
      </c>
      <c r="F767" s="141">
        <f>SUM(F722:F766)</f>
        <v>1700</v>
      </c>
      <c r="G767" s="141">
        <f>SUM(G722:G766)</f>
        <v>2846</v>
      </c>
    </row>
    <row r="768" spans="1:7" hidden="1" x14ac:dyDescent="0.25"/>
    <row r="769" spans="1:5" hidden="1" x14ac:dyDescent="0.25"/>
    <row r="770" spans="1:5" s="52" customFormat="1" ht="28.5" hidden="1" x14ac:dyDescent="0.2">
      <c r="A770" s="97" t="s">
        <v>52</v>
      </c>
      <c r="C770" s="96" t="s">
        <v>53</v>
      </c>
      <c r="E770" s="52" t="s">
        <v>149</v>
      </c>
    </row>
  </sheetData>
  <mergeCells count="273">
    <mergeCell ref="A721:G721"/>
    <mergeCell ref="A716:G716"/>
    <mergeCell ref="A717:G717"/>
    <mergeCell ref="B718:B720"/>
    <mergeCell ref="C718:C720"/>
    <mergeCell ref="D718:G718"/>
    <mergeCell ref="D719:G719"/>
    <mergeCell ref="B687:G687"/>
    <mergeCell ref="A701:I701"/>
    <mergeCell ref="A706:I706"/>
    <mergeCell ref="A713:C713"/>
    <mergeCell ref="E713:G713"/>
    <mergeCell ref="A715:G715"/>
    <mergeCell ref="A683:I683"/>
    <mergeCell ref="C684:C686"/>
    <mergeCell ref="D684:G684"/>
    <mergeCell ref="H684:H686"/>
    <mergeCell ref="I684:I686"/>
    <mergeCell ref="D685:G685"/>
    <mergeCell ref="B654:G654"/>
    <mergeCell ref="A665:I665"/>
    <mergeCell ref="A670:I670"/>
    <mergeCell ref="A677:B677"/>
    <mergeCell ref="A680:I680"/>
    <mergeCell ref="A681:I681"/>
    <mergeCell ref="A650:I650"/>
    <mergeCell ref="C651:C653"/>
    <mergeCell ref="D651:G651"/>
    <mergeCell ref="H651:H653"/>
    <mergeCell ref="I651:I653"/>
    <mergeCell ref="D652:G652"/>
    <mergeCell ref="B621:G621"/>
    <mergeCell ref="A632:I632"/>
    <mergeCell ref="A637:I637"/>
    <mergeCell ref="A644:B644"/>
    <mergeCell ref="A647:I647"/>
    <mergeCell ref="A648:I648"/>
    <mergeCell ref="A617:I617"/>
    <mergeCell ref="C618:C620"/>
    <mergeCell ref="D618:G618"/>
    <mergeCell ref="H618:H620"/>
    <mergeCell ref="I618:I620"/>
    <mergeCell ref="D619:G619"/>
    <mergeCell ref="B589:G589"/>
    <mergeCell ref="A600:I600"/>
    <mergeCell ref="A605:I605"/>
    <mergeCell ref="A612:B612"/>
    <mergeCell ref="A614:I614"/>
    <mergeCell ref="A615:I615"/>
    <mergeCell ref="A585:I585"/>
    <mergeCell ref="C586:C588"/>
    <mergeCell ref="D586:G586"/>
    <mergeCell ref="H586:H588"/>
    <mergeCell ref="I586:I588"/>
    <mergeCell ref="D587:G587"/>
    <mergeCell ref="B557:G557"/>
    <mergeCell ref="A568:I568"/>
    <mergeCell ref="A573:I573"/>
    <mergeCell ref="A580:B580"/>
    <mergeCell ref="A582:I582"/>
    <mergeCell ref="A583:I583"/>
    <mergeCell ref="A553:I553"/>
    <mergeCell ref="C554:C556"/>
    <mergeCell ref="D554:G554"/>
    <mergeCell ref="H554:H556"/>
    <mergeCell ref="I554:I556"/>
    <mergeCell ref="D555:G555"/>
    <mergeCell ref="B525:G525"/>
    <mergeCell ref="A536:I536"/>
    <mergeCell ref="A541:I541"/>
    <mergeCell ref="A548:B548"/>
    <mergeCell ref="A550:I550"/>
    <mergeCell ref="A551:I551"/>
    <mergeCell ref="A521:I521"/>
    <mergeCell ref="C522:C524"/>
    <mergeCell ref="D522:G522"/>
    <mergeCell ref="H522:H524"/>
    <mergeCell ref="I522:I524"/>
    <mergeCell ref="D523:G523"/>
    <mergeCell ref="B493:G493"/>
    <mergeCell ref="A504:I504"/>
    <mergeCell ref="A509:I509"/>
    <mergeCell ref="A516:B516"/>
    <mergeCell ref="A518:I518"/>
    <mergeCell ref="A519:I519"/>
    <mergeCell ref="A489:I489"/>
    <mergeCell ref="C490:C492"/>
    <mergeCell ref="D490:G490"/>
    <mergeCell ref="H490:H492"/>
    <mergeCell ref="I490:I492"/>
    <mergeCell ref="D491:G491"/>
    <mergeCell ref="B461:G461"/>
    <mergeCell ref="A472:I472"/>
    <mergeCell ref="A477:I477"/>
    <mergeCell ref="A484:B484"/>
    <mergeCell ref="A486:I486"/>
    <mergeCell ref="A487:I487"/>
    <mergeCell ref="A457:I457"/>
    <mergeCell ref="C458:C460"/>
    <mergeCell ref="D458:G458"/>
    <mergeCell ref="H458:H460"/>
    <mergeCell ref="I458:I460"/>
    <mergeCell ref="D459:G459"/>
    <mergeCell ref="B429:G429"/>
    <mergeCell ref="A440:I440"/>
    <mergeCell ref="A445:I445"/>
    <mergeCell ref="A452:B452"/>
    <mergeCell ref="A454:I454"/>
    <mergeCell ref="A455:I455"/>
    <mergeCell ref="A425:I425"/>
    <mergeCell ref="C426:C428"/>
    <mergeCell ref="D426:G426"/>
    <mergeCell ref="H426:H428"/>
    <mergeCell ref="I426:I428"/>
    <mergeCell ref="D427:G427"/>
    <mergeCell ref="B397:G397"/>
    <mergeCell ref="A408:I408"/>
    <mergeCell ref="A413:I413"/>
    <mergeCell ref="A420:B420"/>
    <mergeCell ref="A422:I422"/>
    <mergeCell ref="A423:I423"/>
    <mergeCell ref="A393:I393"/>
    <mergeCell ref="C394:C396"/>
    <mergeCell ref="D394:G394"/>
    <mergeCell ref="H394:H396"/>
    <mergeCell ref="I394:I396"/>
    <mergeCell ref="D395:G395"/>
    <mergeCell ref="B366:G366"/>
    <mergeCell ref="A377:I377"/>
    <mergeCell ref="A382:I382"/>
    <mergeCell ref="A389:B389"/>
    <mergeCell ref="A390:I390"/>
    <mergeCell ref="A391:I391"/>
    <mergeCell ref="A362:I362"/>
    <mergeCell ref="C363:C365"/>
    <mergeCell ref="D363:G363"/>
    <mergeCell ref="H363:H365"/>
    <mergeCell ref="I363:I365"/>
    <mergeCell ref="D364:G364"/>
    <mergeCell ref="B333:G333"/>
    <mergeCell ref="A344:I344"/>
    <mergeCell ref="A349:I349"/>
    <mergeCell ref="A356:B356"/>
    <mergeCell ref="A359:I359"/>
    <mergeCell ref="A360:I360"/>
    <mergeCell ref="A329:I329"/>
    <mergeCell ref="C330:C332"/>
    <mergeCell ref="D330:G330"/>
    <mergeCell ref="H330:H332"/>
    <mergeCell ref="I330:I332"/>
    <mergeCell ref="D331:G331"/>
    <mergeCell ref="B300:G300"/>
    <mergeCell ref="A311:I311"/>
    <mergeCell ref="A316:I316"/>
    <mergeCell ref="A323:B323"/>
    <mergeCell ref="A326:I326"/>
    <mergeCell ref="A327:I327"/>
    <mergeCell ref="A296:I296"/>
    <mergeCell ref="C297:C299"/>
    <mergeCell ref="D297:G297"/>
    <mergeCell ref="H297:H299"/>
    <mergeCell ref="I297:I299"/>
    <mergeCell ref="D298:G298"/>
    <mergeCell ref="B267:G267"/>
    <mergeCell ref="A278:I278"/>
    <mergeCell ref="A283:I283"/>
    <mergeCell ref="A290:B290"/>
    <mergeCell ref="A293:I293"/>
    <mergeCell ref="A294:I294"/>
    <mergeCell ref="A263:I263"/>
    <mergeCell ref="C264:C266"/>
    <mergeCell ref="D264:G264"/>
    <mergeCell ref="H264:H266"/>
    <mergeCell ref="I264:I266"/>
    <mergeCell ref="D265:G265"/>
    <mergeCell ref="B235:G235"/>
    <mergeCell ref="A246:I246"/>
    <mergeCell ref="A251:I251"/>
    <mergeCell ref="A258:B258"/>
    <mergeCell ref="A260:I260"/>
    <mergeCell ref="A261:I261"/>
    <mergeCell ref="A231:I231"/>
    <mergeCell ref="C232:C234"/>
    <mergeCell ref="D232:G232"/>
    <mergeCell ref="H232:H234"/>
    <mergeCell ref="I232:I234"/>
    <mergeCell ref="D233:G233"/>
    <mergeCell ref="B203:G203"/>
    <mergeCell ref="A214:I214"/>
    <mergeCell ref="A219:I219"/>
    <mergeCell ref="A226:B226"/>
    <mergeCell ref="A228:I228"/>
    <mergeCell ref="A229:I229"/>
    <mergeCell ref="A199:I199"/>
    <mergeCell ref="C200:C202"/>
    <mergeCell ref="D200:G200"/>
    <mergeCell ref="H200:H202"/>
    <mergeCell ref="I200:I202"/>
    <mergeCell ref="D201:G201"/>
    <mergeCell ref="B171:G171"/>
    <mergeCell ref="A182:I182"/>
    <mergeCell ref="A187:I187"/>
    <mergeCell ref="A194:B194"/>
    <mergeCell ref="A196:I196"/>
    <mergeCell ref="A197:I197"/>
    <mergeCell ref="A167:I167"/>
    <mergeCell ref="C168:C170"/>
    <mergeCell ref="D168:G168"/>
    <mergeCell ref="H168:H170"/>
    <mergeCell ref="I168:I170"/>
    <mergeCell ref="D169:G169"/>
    <mergeCell ref="B139:G139"/>
    <mergeCell ref="A150:I150"/>
    <mergeCell ref="A155:I155"/>
    <mergeCell ref="A162:B162"/>
    <mergeCell ref="A164:I164"/>
    <mergeCell ref="A165:I165"/>
    <mergeCell ref="A135:I135"/>
    <mergeCell ref="C136:C138"/>
    <mergeCell ref="D136:G136"/>
    <mergeCell ref="H136:H138"/>
    <mergeCell ref="I136:I138"/>
    <mergeCell ref="D137:G137"/>
    <mergeCell ref="B108:G108"/>
    <mergeCell ref="A119:I119"/>
    <mergeCell ref="A124:I124"/>
    <mergeCell ref="A131:B131"/>
    <mergeCell ref="A132:I132"/>
    <mergeCell ref="A133:I133"/>
    <mergeCell ref="A104:I104"/>
    <mergeCell ref="C105:C107"/>
    <mergeCell ref="D105:G105"/>
    <mergeCell ref="H105:H107"/>
    <mergeCell ref="I105:I107"/>
    <mergeCell ref="D106:G106"/>
    <mergeCell ref="B74:G74"/>
    <mergeCell ref="A85:I85"/>
    <mergeCell ref="A90:I90"/>
    <mergeCell ref="A97:B97"/>
    <mergeCell ref="A101:I101"/>
    <mergeCell ref="A102:I102"/>
    <mergeCell ref="A70:I70"/>
    <mergeCell ref="C71:C73"/>
    <mergeCell ref="D71:G71"/>
    <mergeCell ref="H71:H73"/>
    <mergeCell ref="I71:I73"/>
    <mergeCell ref="D72:G72"/>
    <mergeCell ref="B42:G42"/>
    <mergeCell ref="A53:G53"/>
    <mergeCell ref="A58:G58"/>
    <mergeCell ref="A65:B65"/>
    <mergeCell ref="A67:I67"/>
    <mergeCell ref="A68:I68"/>
    <mergeCell ref="A38:I38"/>
    <mergeCell ref="C39:C41"/>
    <mergeCell ref="D39:G39"/>
    <mergeCell ref="H39:H41"/>
    <mergeCell ref="I39:I41"/>
    <mergeCell ref="D40:G40"/>
    <mergeCell ref="B8:G8"/>
    <mergeCell ref="A19:I19"/>
    <mergeCell ref="A24:I24"/>
    <mergeCell ref="A31:B31"/>
    <mergeCell ref="A35:I35"/>
    <mergeCell ref="A36:I36"/>
    <mergeCell ref="A1:I1"/>
    <mergeCell ref="A2:I2"/>
    <mergeCell ref="A4:I4"/>
    <mergeCell ref="C5:C7"/>
    <mergeCell ref="D5:G5"/>
    <mergeCell ref="H5:H7"/>
    <mergeCell ref="I5:I7"/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9" workbookViewId="0">
      <selection activeCell="H10" sqref="H10"/>
    </sheetView>
  </sheetViews>
  <sheetFormatPr defaultRowHeight="15.75" x14ac:dyDescent="0.25"/>
  <cols>
    <col min="1" max="1" width="39.28515625" style="202" customWidth="1"/>
    <col min="2" max="2" width="11.5703125" style="203" customWidth="1"/>
    <col min="3" max="3" width="12.28515625" style="204" customWidth="1"/>
    <col min="4" max="7" width="9.5703125" style="54" customWidth="1"/>
    <col min="8" max="9" width="8.7109375" style="54" customWidth="1"/>
    <col min="257" max="257" width="39.28515625" customWidth="1"/>
    <col min="258" max="258" width="11.5703125" customWidth="1"/>
    <col min="259" max="259" width="12.28515625" customWidth="1"/>
    <col min="260" max="263" width="9.5703125" customWidth="1"/>
    <col min="264" max="265" width="8.7109375" customWidth="1"/>
    <col min="513" max="513" width="39.28515625" customWidth="1"/>
    <col min="514" max="514" width="11.5703125" customWidth="1"/>
    <col min="515" max="515" width="12.28515625" customWidth="1"/>
    <col min="516" max="519" width="9.5703125" customWidth="1"/>
    <col min="520" max="521" width="8.7109375" customWidth="1"/>
    <col min="769" max="769" width="39.28515625" customWidth="1"/>
    <col min="770" max="770" width="11.5703125" customWidth="1"/>
    <col min="771" max="771" width="12.28515625" customWidth="1"/>
    <col min="772" max="775" width="9.5703125" customWidth="1"/>
    <col min="776" max="777" width="8.7109375" customWidth="1"/>
    <col min="1025" max="1025" width="39.28515625" customWidth="1"/>
    <col min="1026" max="1026" width="11.5703125" customWidth="1"/>
    <col min="1027" max="1027" width="12.28515625" customWidth="1"/>
    <col min="1028" max="1031" width="9.5703125" customWidth="1"/>
    <col min="1032" max="1033" width="8.7109375" customWidth="1"/>
    <col min="1281" max="1281" width="39.28515625" customWidth="1"/>
    <col min="1282" max="1282" width="11.5703125" customWidth="1"/>
    <col min="1283" max="1283" width="12.28515625" customWidth="1"/>
    <col min="1284" max="1287" width="9.5703125" customWidth="1"/>
    <col min="1288" max="1289" width="8.7109375" customWidth="1"/>
    <col min="1537" max="1537" width="39.28515625" customWidth="1"/>
    <col min="1538" max="1538" width="11.5703125" customWidth="1"/>
    <col min="1539" max="1539" width="12.28515625" customWidth="1"/>
    <col min="1540" max="1543" width="9.5703125" customWidth="1"/>
    <col min="1544" max="1545" width="8.7109375" customWidth="1"/>
    <col min="1793" max="1793" width="39.28515625" customWidth="1"/>
    <col min="1794" max="1794" width="11.5703125" customWidth="1"/>
    <col min="1795" max="1795" width="12.28515625" customWidth="1"/>
    <col min="1796" max="1799" width="9.5703125" customWidth="1"/>
    <col min="1800" max="1801" width="8.7109375" customWidth="1"/>
    <col min="2049" max="2049" width="39.28515625" customWidth="1"/>
    <col min="2050" max="2050" width="11.5703125" customWidth="1"/>
    <col min="2051" max="2051" width="12.28515625" customWidth="1"/>
    <col min="2052" max="2055" width="9.5703125" customWidth="1"/>
    <col min="2056" max="2057" width="8.7109375" customWidth="1"/>
    <col min="2305" max="2305" width="39.28515625" customWidth="1"/>
    <col min="2306" max="2306" width="11.5703125" customWidth="1"/>
    <col min="2307" max="2307" width="12.28515625" customWidth="1"/>
    <col min="2308" max="2311" width="9.5703125" customWidth="1"/>
    <col min="2312" max="2313" width="8.7109375" customWidth="1"/>
    <col min="2561" max="2561" width="39.28515625" customWidth="1"/>
    <col min="2562" max="2562" width="11.5703125" customWidth="1"/>
    <col min="2563" max="2563" width="12.28515625" customWidth="1"/>
    <col min="2564" max="2567" width="9.5703125" customWidth="1"/>
    <col min="2568" max="2569" width="8.7109375" customWidth="1"/>
    <col min="2817" max="2817" width="39.28515625" customWidth="1"/>
    <col min="2818" max="2818" width="11.5703125" customWidth="1"/>
    <col min="2819" max="2819" width="12.28515625" customWidth="1"/>
    <col min="2820" max="2823" width="9.5703125" customWidth="1"/>
    <col min="2824" max="2825" width="8.7109375" customWidth="1"/>
    <col min="3073" max="3073" width="39.28515625" customWidth="1"/>
    <col min="3074" max="3074" width="11.5703125" customWidth="1"/>
    <col min="3075" max="3075" width="12.28515625" customWidth="1"/>
    <col min="3076" max="3079" width="9.5703125" customWidth="1"/>
    <col min="3080" max="3081" width="8.7109375" customWidth="1"/>
    <col min="3329" max="3329" width="39.28515625" customWidth="1"/>
    <col min="3330" max="3330" width="11.5703125" customWidth="1"/>
    <col min="3331" max="3331" width="12.28515625" customWidth="1"/>
    <col min="3332" max="3335" width="9.5703125" customWidth="1"/>
    <col min="3336" max="3337" width="8.7109375" customWidth="1"/>
    <col min="3585" max="3585" width="39.28515625" customWidth="1"/>
    <col min="3586" max="3586" width="11.5703125" customWidth="1"/>
    <col min="3587" max="3587" width="12.28515625" customWidth="1"/>
    <col min="3588" max="3591" width="9.5703125" customWidth="1"/>
    <col min="3592" max="3593" width="8.7109375" customWidth="1"/>
    <col min="3841" max="3841" width="39.28515625" customWidth="1"/>
    <col min="3842" max="3842" width="11.5703125" customWidth="1"/>
    <col min="3843" max="3843" width="12.28515625" customWidth="1"/>
    <col min="3844" max="3847" width="9.5703125" customWidth="1"/>
    <col min="3848" max="3849" width="8.7109375" customWidth="1"/>
    <col min="4097" max="4097" width="39.28515625" customWidth="1"/>
    <col min="4098" max="4098" width="11.5703125" customWidth="1"/>
    <col min="4099" max="4099" width="12.28515625" customWidth="1"/>
    <col min="4100" max="4103" width="9.5703125" customWidth="1"/>
    <col min="4104" max="4105" width="8.7109375" customWidth="1"/>
    <col min="4353" max="4353" width="39.28515625" customWidth="1"/>
    <col min="4354" max="4354" width="11.5703125" customWidth="1"/>
    <col min="4355" max="4355" width="12.28515625" customWidth="1"/>
    <col min="4356" max="4359" width="9.5703125" customWidth="1"/>
    <col min="4360" max="4361" width="8.7109375" customWidth="1"/>
    <col min="4609" max="4609" width="39.28515625" customWidth="1"/>
    <col min="4610" max="4610" width="11.5703125" customWidth="1"/>
    <col min="4611" max="4611" width="12.28515625" customWidth="1"/>
    <col min="4612" max="4615" width="9.5703125" customWidth="1"/>
    <col min="4616" max="4617" width="8.7109375" customWidth="1"/>
    <col min="4865" max="4865" width="39.28515625" customWidth="1"/>
    <col min="4866" max="4866" width="11.5703125" customWidth="1"/>
    <col min="4867" max="4867" width="12.28515625" customWidth="1"/>
    <col min="4868" max="4871" width="9.5703125" customWidth="1"/>
    <col min="4872" max="4873" width="8.7109375" customWidth="1"/>
    <col min="5121" max="5121" width="39.28515625" customWidth="1"/>
    <col min="5122" max="5122" width="11.5703125" customWidth="1"/>
    <col min="5123" max="5123" width="12.28515625" customWidth="1"/>
    <col min="5124" max="5127" width="9.5703125" customWidth="1"/>
    <col min="5128" max="5129" width="8.7109375" customWidth="1"/>
    <col min="5377" max="5377" width="39.28515625" customWidth="1"/>
    <col min="5378" max="5378" width="11.5703125" customWidth="1"/>
    <col min="5379" max="5379" width="12.28515625" customWidth="1"/>
    <col min="5380" max="5383" width="9.5703125" customWidth="1"/>
    <col min="5384" max="5385" width="8.7109375" customWidth="1"/>
    <col min="5633" max="5633" width="39.28515625" customWidth="1"/>
    <col min="5634" max="5634" width="11.5703125" customWidth="1"/>
    <col min="5635" max="5635" width="12.28515625" customWidth="1"/>
    <col min="5636" max="5639" width="9.5703125" customWidth="1"/>
    <col min="5640" max="5641" width="8.7109375" customWidth="1"/>
    <col min="5889" max="5889" width="39.28515625" customWidth="1"/>
    <col min="5890" max="5890" width="11.5703125" customWidth="1"/>
    <col min="5891" max="5891" width="12.28515625" customWidth="1"/>
    <col min="5892" max="5895" width="9.5703125" customWidth="1"/>
    <col min="5896" max="5897" width="8.7109375" customWidth="1"/>
    <col min="6145" max="6145" width="39.28515625" customWidth="1"/>
    <col min="6146" max="6146" width="11.5703125" customWidth="1"/>
    <col min="6147" max="6147" width="12.28515625" customWidth="1"/>
    <col min="6148" max="6151" width="9.5703125" customWidth="1"/>
    <col min="6152" max="6153" width="8.7109375" customWidth="1"/>
    <col min="6401" max="6401" width="39.28515625" customWidth="1"/>
    <col min="6402" max="6402" width="11.5703125" customWidth="1"/>
    <col min="6403" max="6403" width="12.28515625" customWidth="1"/>
    <col min="6404" max="6407" width="9.5703125" customWidth="1"/>
    <col min="6408" max="6409" width="8.7109375" customWidth="1"/>
    <col min="6657" max="6657" width="39.28515625" customWidth="1"/>
    <col min="6658" max="6658" width="11.5703125" customWidth="1"/>
    <col min="6659" max="6659" width="12.28515625" customWidth="1"/>
    <col min="6660" max="6663" width="9.5703125" customWidth="1"/>
    <col min="6664" max="6665" width="8.7109375" customWidth="1"/>
    <col min="6913" max="6913" width="39.28515625" customWidth="1"/>
    <col min="6914" max="6914" width="11.5703125" customWidth="1"/>
    <col min="6915" max="6915" width="12.28515625" customWidth="1"/>
    <col min="6916" max="6919" width="9.5703125" customWidth="1"/>
    <col min="6920" max="6921" width="8.7109375" customWidth="1"/>
    <col min="7169" max="7169" width="39.28515625" customWidth="1"/>
    <col min="7170" max="7170" width="11.5703125" customWidth="1"/>
    <col min="7171" max="7171" width="12.28515625" customWidth="1"/>
    <col min="7172" max="7175" width="9.5703125" customWidth="1"/>
    <col min="7176" max="7177" width="8.7109375" customWidth="1"/>
    <col min="7425" max="7425" width="39.28515625" customWidth="1"/>
    <col min="7426" max="7426" width="11.5703125" customWidth="1"/>
    <col min="7427" max="7427" width="12.28515625" customWidth="1"/>
    <col min="7428" max="7431" width="9.5703125" customWidth="1"/>
    <col min="7432" max="7433" width="8.7109375" customWidth="1"/>
    <col min="7681" max="7681" width="39.28515625" customWidth="1"/>
    <col min="7682" max="7682" width="11.5703125" customWidth="1"/>
    <col min="7683" max="7683" width="12.28515625" customWidth="1"/>
    <col min="7684" max="7687" width="9.5703125" customWidth="1"/>
    <col min="7688" max="7689" width="8.7109375" customWidth="1"/>
    <col min="7937" max="7937" width="39.28515625" customWidth="1"/>
    <col min="7938" max="7938" width="11.5703125" customWidth="1"/>
    <col min="7939" max="7939" width="12.28515625" customWidth="1"/>
    <col min="7940" max="7943" width="9.5703125" customWidth="1"/>
    <col min="7944" max="7945" width="8.7109375" customWidth="1"/>
    <col min="8193" max="8193" width="39.28515625" customWidth="1"/>
    <col min="8194" max="8194" width="11.5703125" customWidth="1"/>
    <col min="8195" max="8195" width="12.28515625" customWidth="1"/>
    <col min="8196" max="8199" width="9.5703125" customWidth="1"/>
    <col min="8200" max="8201" width="8.7109375" customWidth="1"/>
    <col min="8449" max="8449" width="39.28515625" customWidth="1"/>
    <col min="8450" max="8450" width="11.5703125" customWidth="1"/>
    <col min="8451" max="8451" width="12.28515625" customWidth="1"/>
    <col min="8452" max="8455" width="9.5703125" customWidth="1"/>
    <col min="8456" max="8457" width="8.7109375" customWidth="1"/>
    <col min="8705" max="8705" width="39.28515625" customWidth="1"/>
    <col min="8706" max="8706" width="11.5703125" customWidth="1"/>
    <col min="8707" max="8707" width="12.28515625" customWidth="1"/>
    <col min="8708" max="8711" width="9.5703125" customWidth="1"/>
    <col min="8712" max="8713" width="8.7109375" customWidth="1"/>
    <col min="8961" max="8961" width="39.28515625" customWidth="1"/>
    <col min="8962" max="8962" width="11.5703125" customWidth="1"/>
    <col min="8963" max="8963" width="12.28515625" customWidth="1"/>
    <col min="8964" max="8967" width="9.5703125" customWidth="1"/>
    <col min="8968" max="8969" width="8.7109375" customWidth="1"/>
    <col min="9217" max="9217" width="39.28515625" customWidth="1"/>
    <col min="9218" max="9218" width="11.5703125" customWidth="1"/>
    <col min="9219" max="9219" width="12.28515625" customWidth="1"/>
    <col min="9220" max="9223" width="9.5703125" customWidth="1"/>
    <col min="9224" max="9225" width="8.7109375" customWidth="1"/>
    <col min="9473" max="9473" width="39.28515625" customWidth="1"/>
    <col min="9474" max="9474" width="11.5703125" customWidth="1"/>
    <col min="9475" max="9475" width="12.28515625" customWidth="1"/>
    <col min="9476" max="9479" width="9.5703125" customWidth="1"/>
    <col min="9480" max="9481" width="8.7109375" customWidth="1"/>
    <col min="9729" max="9729" width="39.28515625" customWidth="1"/>
    <col min="9730" max="9730" width="11.5703125" customWidth="1"/>
    <col min="9731" max="9731" width="12.28515625" customWidth="1"/>
    <col min="9732" max="9735" width="9.5703125" customWidth="1"/>
    <col min="9736" max="9737" width="8.7109375" customWidth="1"/>
    <col min="9985" max="9985" width="39.28515625" customWidth="1"/>
    <col min="9986" max="9986" width="11.5703125" customWidth="1"/>
    <col min="9987" max="9987" width="12.28515625" customWidth="1"/>
    <col min="9988" max="9991" width="9.5703125" customWidth="1"/>
    <col min="9992" max="9993" width="8.7109375" customWidth="1"/>
    <col min="10241" max="10241" width="39.28515625" customWidth="1"/>
    <col min="10242" max="10242" width="11.5703125" customWidth="1"/>
    <col min="10243" max="10243" width="12.28515625" customWidth="1"/>
    <col min="10244" max="10247" width="9.5703125" customWidth="1"/>
    <col min="10248" max="10249" width="8.7109375" customWidth="1"/>
    <col min="10497" max="10497" width="39.28515625" customWidth="1"/>
    <col min="10498" max="10498" width="11.5703125" customWidth="1"/>
    <col min="10499" max="10499" width="12.28515625" customWidth="1"/>
    <col min="10500" max="10503" width="9.5703125" customWidth="1"/>
    <col min="10504" max="10505" width="8.7109375" customWidth="1"/>
    <col min="10753" max="10753" width="39.28515625" customWidth="1"/>
    <col min="10754" max="10754" width="11.5703125" customWidth="1"/>
    <col min="10755" max="10755" width="12.28515625" customWidth="1"/>
    <col min="10756" max="10759" width="9.5703125" customWidth="1"/>
    <col min="10760" max="10761" width="8.7109375" customWidth="1"/>
    <col min="11009" max="11009" width="39.28515625" customWidth="1"/>
    <col min="11010" max="11010" width="11.5703125" customWidth="1"/>
    <col min="11011" max="11011" width="12.28515625" customWidth="1"/>
    <col min="11012" max="11015" width="9.5703125" customWidth="1"/>
    <col min="11016" max="11017" width="8.7109375" customWidth="1"/>
    <col min="11265" max="11265" width="39.28515625" customWidth="1"/>
    <col min="11266" max="11266" width="11.5703125" customWidth="1"/>
    <col min="11267" max="11267" width="12.28515625" customWidth="1"/>
    <col min="11268" max="11271" width="9.5703125" customWidth="1"/>
    <col min="11272" max="11273" width="8.7109375" customWidth="1"/>
    <col min="11521" max="11521" width="39.28515625" customWidth="1"/>
    <col min="11522" max="11522" width="11.5703125" customWidth="1"/>
    <col min="11523" max="11523" width="12.28515625" customWidth="1"/>
    <col min="11524" max="11527" width="9.5703125" customWidth="1"/>
    <col min="11528" max="11529" width="8.7109375" customWidth="1"/>
    <col min="11777" max="11777" width="39.28515625" customWidth="1"/>
    <col min="11778" max="11778" width="11.5703125" customWidth="1"/>
    <col min="11779" max="11779" width="12.28515625" customWidth="1"/>
    <col min="11780" max="11783" width="9.5703125" customWidth="1"/>
    <col min="11784" max="11785" width="8.7109375" customWidth="1"/>
    <col min="12033" max="12033" width="39.28515625" customWidth="1"/>
    <col min="12034" max="12034" width="11.5703125" customWidth="1"/>
    <col min="12035" max="12035" width="12.28515625" customWidth="1"/>
    <col min="12036" max="12039" width="9.5703125" customWidth="1"/>
    <col min="12040" max="12041" width="8.7109375" customWidth="1"/>
    <col min="12289" max="12289" width="39.28515625" customWidth="1"/>
    <col min="12290" max="12290" width="11.5703125" customWidth="1"/>
    <col min="12291" max="12291" width="12.28515625" customWidth="1"/>
    <col min="12292" max="12295" width="9.5703125" customWidth="1"/>
    <col min="12296" max="12297" width="8.7109375" customWidth="1"/>
    <col min="12545" max="12545" width="39.28515625" customWidth="1"/>
    <col min="12546" max="12546" width="11.5703125" customWidth="1"/>
    <col min="12547" max="12547" width="12.28515625" customWidth="1"/>
    <col min="12548" max="12551" width="9.5703125" customWidth="1"/>
    <col min="12552" max="12553" width="8.7109375" customWidth="1"/>
    <col min="12801" max="12801" width="39.28515625" customWidth="1"/>
    <col min="12802" max="12802" width="11.5703125" customWidth="1"/>
    <col min="12803" max="12803" width="12.28515625" customWidth="1"/>
    <col min="12804" max="12807" width="9.5703125" customWidth="1"/>
    <col min="12808" max="12809" width="8.7109375" customWidth="1"/>
    <col min="13057" max="13057" width="39.28515625" customWidth="1"/>
    <col min="13058" max="13058" width="11.5703125" customWidth="1"/>
    <col min="13059" max="13059" width="12.28515625" customWidth="1"/>
    <col min="13060" max="13063" width="9.5703125" customWidth="1"/>
    <col min="13064" max="13065" width="8.7109375" customWidth="1"/>
    <col min="13313" max="13313" width="39.28515625" customWidth="1"/>
    <col min="13314" max="13314" width="11.5703125" customWidth="1"/>
    <col min="13315" max="13315" width="12.28515625" customWidth="1"/>
    <col min="13316" max="13319" width="9.5703125" customWidth="1"/>
    <col min="13320" max="13321" width="8.7109375" customWidth="1"/>
    <col min="13569" max="13569" width="39.28515625" customWidth="1"/>
    <col min="13570" max="13570" width="11.5703125" customWidth="1"/>
    <col min="13571" max="13571" width="12.28515625" customWidth="1"/>
    <col min="13572" max="13575" width="9.5703125" customWidth="1"/>
    <col min="13576" max="13577" width="8.7109375" customWidth="1"/>
    <col min="13825" max="13825" width="39.28515625" customWidth="1"/>
    <col min="13826" max="13826" width="11.5703125" customWidth="1"/>
    <col min="13827" max="13827" width="12.28515625" customWidth="1"/>
    <col min="13828" max="13831" width="9.5703125" customWidth="1"/>
    <col min="13832" max="13833" width="8.7109375" customWidth="1"/>
    <col min="14081" max="14081" width="39.28515625" customWidth="1"/>
    <col min="14082" max="14082" width="11.5703125" customWidth="1"/>
    <col min="14083" max="14083" width="12.28515625" customWidth="1"/>
    <col min="14084" max="14087" width="9.5703125" customWidth="1"/>
    <col min="14088" max="14089" width="8.7109375" customWidth="1"/>
    <col min="14337" max="14337" width="39.28515625" customWidth="1"/>
    <col min="14338" max="14338" width="11.5703125" customWidth="1"/>
    <col min="14339" max="14339" width="12.28515625" customWidth="1"/>
    <col min="14340" max="14343" width="9.5703125" customWidth="1"/>
    <col min="14344" max="14345" width="8.7109375" customWidth="1"/>
    <col min="14593" max="14593" width="39.28515625" customWidth="1"/>
    <col min="14594" max="14594" width="11.5703125" customWidth="1"/>
    <col min="14595" max="14595" width="12.28515625" customWidth="1"/>
    <col min="14596" max="14599" width="9.5703125" customWidth="1"/>
    <col min="14600" max="14601" width="8.7109375" customWidth="1"/>
    <col min="14849" max="14849" width="39.28515625" customWidth="1"/>
    <col min="14850" max="14850" width="11.5703125" customWidth="1"/>
    <col min="14851" max="14851" width="12.28515625" customWidth="1"/>
    <col min="14852" max="14855" width="9.5703125" customWidth="1"/>
    <col min="14856" max="14857" width="8.7109375" customWidth="1"/>
    <col min="15105" max="15105" width="39.28515625" customWidth="1"/>
    <col min="15106" max="15106" width="11.5703125" customWidth="1"/>
    <col min="15107" max="15107" width="12.28515625" customWidth="1"/>
    <col min="15108" max="15111" width="9.5703125" customWidth="1"/>
    <col min="15112" max="15113" width="8.7109375" customWidth="1"/>
    <col min="15361" max="15361" width="39.28515625" customWidth="1"/>
    <col min="15362" max="15362" width="11.5703125" customWidth="1"/>
    <col min="15363" max="15363" width="12.28515625" customWidth="1"/>
    <col min="15364" max="15367" width="9.5703125" customWidth="1"/>
    <col min="15368" max="15369" width="8.7109375" customWidth="1"/>
    <col min="15617" max="15617" width="39.28515625" customWidth="1"/>
    <col min="15618" max="15618" width="11.5703125" customWidth="1"/>
    <col min="15619" max="15619" width="12.28515625" customWidth="1"/>
    <col min="15620" max="15623" width="9.5703125" customWidth="1"/>
    <col min="15624" max="15625" width="8.7109375" customWidth="1"/>
    <col min="15873" max="15873" width="39.28515625" customWidth="1"/>
    <col min="15874" max="15874" width="11.5703125" customWidth="1"/>
    <col min="15875" max="15875" width="12.28515625" customWidth="1"/>
    <col min="15876" max="15879" width="9.5703125" customWidth="1"/>
    <col min="15880" max="15881" width="8.7109375" customWidth="1"/>
    <col min="16129" max="16129" width="39.28515625" customWidth="1"/>
    <col min="16130" max="16130" width="11.5703125" customWidth="1"/>
    <col min="16131" max="16131" width="12.28515625" customWidth="1"/>
    <col min="16132" max="16135" width="9.5703125" customWidth="1"/>
    <col min="16136" max="16137" width="8.7109375" customWidth="1"/>
  </cols>
  <sheetData>
    <row r="1" spans="1:9" ht="19.5" customHeight="1" x14ac:dyDescent="0.25">
      <c r="A1" s="142" t="s">
        <v>150</v>
      </c>
      <c r="B1" s="142"/>
      <c r="C1" s="142"/>
      <c r="D1" s="142"/>
      <c r="E1" s="142"/>
      <c r="F1" s="142"/>
      <c r="G1" s="142"/>
      <c r="H1" s="142"/>
      <c r="I1" s="142"/>
    </row>
    <row r="2" spans="1:9" ht="18.75" customHeight="1" x14ac:dyDescent="0.25">
      <c r="A2" s="143" t="s">
        <v>84</v>
      </c>
      <c r="B2" s="143"/>
      <c r="C2" s="143"/>
      <c r="D2" s="143"/>
      <c r="E2" s="143"/>
      <c r="F2" s="143"/>
      <c r="G2" s="143"/>
      <c r="H2" s="143"/>
      <c r="I2" s="143"/>
    </row>
    <row r="3" spans="1:9" s="145" customFormat="1" ht="30.6" customHeight="1" thickBot="1" x14ac:dyDescent="0.25">
      <c r="A3" s="144" t="s">
        <v>77</v>
      </c>
      <c r="B3" s="144"/>
      <c r="C3" s="144"/>
      <c r="D3" s="144"/>
      <c r="E3" s="144"/>
      <c r="F3" s="144"/>
      <c r="G3" s="144"/>
      <c r="H3" s="144"/>
      <c r="I3" s="144"/>
    </row>
    <row r="4" spans="1:9" ht="15" x14ac:dyDescent="0.25">
      <c r="A4" s="146"/>
      <c r="B4" s="147" t="s">
        <v>3</v>
      </c>
      <c r="C4" s="148" t="s">
        <v>151</v>
      </c>
      <c r="D4" s="149" t="s">
        <v>87</v>
      </c>
      <c r="E4" s="150"/>
      <c r="F4" s="150"/>
      <c r="G4" s="151"/>
      <c r="H4" s="152">
        <v>2024</v>
      </c>
      <c r="I4" s="153">
        <v>2025</v>
      </c>
    </row>
    <row r="5" spans="1:9" thickBot="1" x14ac:dyDescent="0.3">
      <c r="A5" s="154" t="s">
        <v>8</v>
      </c>
      <c r="B5" s="155"/>
      <c r="C5" s="134" t="s">
        <v>152</v>
      </c>
      <c r="D5" s="156" t="s">
        <v>9</v>
      </c>
      <c r="E5" s="157"/>
      <c r="F5" s="157"/>
      <c r="G5" s="158"/>
      <c r="H5" s="159"/>
      <c r="I5" s="160"/>
    </row>
    <row r="6" spans="1:9" ht="40.5" customHeight="1" thickBot="1" x14ac:dyDescent="0.3">
      <c r="A6" s="161"/>
      <c r="B6" s="162"/>
      <c r="C6" s="163" t="s">
        <v>153</v>
      </c>
      <c r="D6" s="164" t="s">
        <v>10</v>
      </c>
      <c r="E6" s="164" t="s">
        <v>11</v>
      </c>
      <c r="F6" s="164" t="s">
        <v>12</v>
      </c>
      <c r="G6" s="164" t="s">
        <v>13</v>
      </c>
      <c r="H6" s="165"/>
      <c r="I6" s="166"/>
    </row>
    <row r="7" spans="1:9" ht="18" customHeight="1" thickBot="1" x14ac:dyDescent="0.3">
      <c r="A7" s="167" t="s">
        <v>154</v>
      </c>
      <c r="B7" s="168"/>
      <c r="C7" s="168"/>
      <c r="D7" s="168"/>
      <c r="E7" s="168"/>
      <c r="F7" s="168"/>
      <c r="G7" s="169"/>
      <c r="H7" s="170"/>
      <c r="I7" s="171"/>
    </row>
    <row r="8" spans="1:9" ht="60" x14ac:dyDescent="0.25">
      <c r="A8" s="172" t="s">
        <v>155</v>
      </c>
      <c r="B8" s="173">
        <v>2110300</v>
      </c>
      <c r="C8" s="174">
        <f t="shared" ref="C8:C40" si="0">G8+F8+E8+D8</f>
        <v>1693</v>
      </c>
      <c r="D8" s="175">
        <v>416</v>
      </c>
      <c r="E8" s="175">
        <v>573</v>
      </c>
      <c r="F8" s="175">
        <v>303</v>
      </c>
      <c r="G8" s="176">
        <v>401</v>
      </c>
      <c r="H8" s="177">
        <v>1771</v>
      </c>
      <c r="I8" s="178">
        <v>1797</v>
      </c>
    </row>
    <row r="9" spans="1:9" ht="30" x14ac:dyDescent="0.25">
      <c r="A9" s="179" t="s">
        <v>156</v>
      </c>
      <c r="B9" s="180">
        <v>2660101</v>
      </c>
      <c r="C9" s="174">
        <f t="shared" si="0"/>
        <v>3</v>
      </c>
      <c r="D9" s="181">
        <v>3</v>
      </c>
      <c r="E9" s="181"/>
      <c r="F9" s="181"/>
      <c r="G9" s="181"/>
      <c r="H9" s="182">
        <v>3</v>
      </c>
      <c r="I9" s="183">
        <v>3</v>
      </c>
    </row>
    <row r="10" spans="1:9" ht="15" x14ac:dyDescent="0.25">
      <c r="A10" s="184" t="s">
        <v>157</v>
      </c>
      <c r="B10" s="185">
        <v>2130300</v>
      </c>
      <c r="C10" s="174">
        <f>G10+F10+E10+D10</f>
        <v>514</v>
      </c>
      <c r="D10" s="181">
        <v>127</v>
      </c>
      <c r="E10" s="181">
        <v>175</v>
      </c>
      <c r="F10" s="181">
        <v>92</v>
      </c>
      <c r="G10" s="181">
        <v>120</v>
      </c>
      <c r="H10" s="182">
        <v>538</v>
      </c>
      <c r="I10" s="183">
        <v>545</v>
      </c>
    </row>
    <row r="11" spans="1:9" ht="45" hidden="1" x14ac:dyDescent="0.25">
      <c r="A11" s="179" t="s">
        <v>158</v>
      </c>
      <c r="B11" s="180">
        <v>2660102</v>
      </c>
      <c r="C11" s="174">
        <f>G11+F11+E11+D11</f>
        <v>0</v>
      </c>
      <c r="D11" s="181"/>
      <c r="E11" s="181"/>
      <c r="F11" s="181"/>
      <c r="G11" s="181"/>
      <c r="H11" s="182"/>
      <c r="I11" s="183"/>
    </row>
    <row r="12" spans="1:9" ht="30" x14ac:dyDescent="0.25">
      <c r="A12" s="184" t="s">
        <v>159</v>
      </c>
      <c r="B12" s="185">
        <v>2210100</v>
      </c>
      <c r="C12" s="174">
        <f t="shared" si="0"/>
        <v>21</v>
      </c>
      <c r="D12" s="181">
        <v>5</v>
      </c>
      <c r="E12" s="181">
        <v>5</v>
      </c>
      <c r="F12" s="181">
        <v>5</v>
      </c>
      <c r="G12" s="181">
        <v>6</v>
      </c>
      <c r="H12" s="182">
        <v>21</v>
      </c>
      <c r="I12" s="183">
        <v>21</v>
      </c>
    </row>
    <row r="13" spans="1:9" ht="15" x14ac:dyDescent="0.25">
      <c r="A13" s="186" t="s">
        <v>160</v>
      </c>
      <c r="B13" s="185">
        <v>2230101</v>
      </c>
      <c r="C13" s="174">
        <f t="shared" si="0"/>
        <v>4140</v>
      </c>
      <c r="D13" s="181">
        <v>1060</v>
      </c>
      <c r="E13" s="181">
        <v>259</v>
      </c>
      <c r="F13" s="181">
        <v>1237</v>
      </c>
      <c r="G13" s="181">
        <v>1584</v>
      </c>
      <c r="H13" s="182">
        <v>4140</v>
      </c>
      <c r="I13" s="183">
        <v>4140</v>
      </c>
    </row>
    <row r="14" spans="1:9" ht="13.5" hidden="1" customHeight="1" x14ac:dyDescent="0.25">
      <c r="A14" s="186" t="s">
        <v>161</v>
      </c>
      <c r="B14" s="185">
        <v>2230102</v>
      </c>
      <c r="C14" s="174">
        <f t="shared" si="0"/>
        <v>0</v>
      </c>
      <c r="D14" s="181"/>
      <c r="E14" s="181"/>
      <c r="F14" s="181"/>
      <c r="G14" s="181"/>
      <c r="H14" s="182"/>
      <c r="I14" s="183"/>
    </row>
    <row r="15" spans="1:9" ht="15" hidden="1" x14ac:dyDescent="0.25">
      <c r="A15" s="184" t="s">
        <v>94</v>
      </c>
      <c r="B15" s="185">
        <v>2230200</v>
      </c>
      <c r="C15" s="174">
        <f t="shared" si="0"/>
        <v>0</v>
      </c>
      <c r="D15" s="181"/>
      <c r="E15" s="181"/>
      <c r="F15" s="181"/>
      <c r="G15" s="181"/>
      <c r="H15" s="182"/>
      <c r="I15" s="183"/>
    </row>
    <row r="16" spans="1:9" ht="15" x14ac:dyDescent="0.25">
      <c r="A16" s="186" t="s">
        <v>162</v>
      </c>
      <c r="B16" s="185">
        <v>2230300</v>
      </c>
      <c r="C16" s="174">
        <f t="shared" si="0"/>
        <v>1236</v>
      </c>
      <c r="D16" s="181">
        <v>210</v>
      </c>
      <c r="E16" s="181">
        <v>103</v>
      </c>
      <c r="F16" s="181">
        <v>542</v>
      </c>
      <c r="G16" s="181">
        <v>381</v>
      </c>
      <c r="H16" s="182">
        <v>1236</v>
      </c>
      <c r="I16" s="183">
        <v>1236</v>
      </c>
    </row>
    <row r="17" spans="1:9" ht="15" x14ac:dyDescent="0.25">
      <c r="A17" s="184" t="s">
        <v>163</v>
      </c>
      <c r="B17" s="185">
        <v>2230400</v>
      </c>
      <c r="C17" s="174">
        <f t="shared" si="0"/>
        <v>282</v>
      </c>
      <c r="D17" s="181">
        <v>72</v>
      </c>
      <c r="E17" s="181">
        <v>55</v>
      </c>
      <c r="F17" s="181">
        <v>95</v>
      </c>
      <c r="G17" s="181">
        <v>60</v>
      </c>
      <c r="H17" s="182">
        <v>282</v>
      </c>
      <c r="I17" s="183">
        <v>282</v>
      </c>
    </row>
    <row r="18" spans="1:9" ht="15" hidden="1" x14ac:dyDescent="0.25">
      <c r="A18" s="184" t="s">
        <v>98</v>
      </c>
      <c r="B18" s="185">
        <v>2230500</v>
      </c>
      <c r="C18" s="174">
        <f t="shared" si="0"/>
        <v>0</v>
      </c>
      <c r="D18" s="181"/>
      <c r="E18" s="181"/>
      <c r="F18" s="181"/>
      <c r="G18" s="181"/>
      <c r="H18" s="182"/>
      <c r="I18" s="183"/>
    </row>
    <row r="19" spans="1:9" ht="15" x14ac:dyDescent="0.25">
      <c r="A19" s="184" t="s">
        <v>97</v>
      </c>
      <c r="B19" s="185">
        <v>2230600</v>
      </c>
      <c r="C19" s="174">
        <f t="shared" si="0"/>
        <v>565</v>
      </c>
      <c r="D19" s="181">
        <v>66</v>
      </c>
      <c r="E19" s="181">
        <v>71</v>
      </c>
      <c r="F19" s="181">
        <v>163</v>
      </c>
      <c r="G19" s="181">
        <v>265</v>
      </c>
      <c r="H19" s="182">
        <v>565</v>
      </c>
      <c r="I19" s="183">
        <v>565</v>
      </c>
    </row>
    <row r="20" spans="1:9" ht="15" x14ac:dyDescent="0.25">
      <c r="A20" s="184" t="s">
        <v>164</v>
      </c>
      <c r="B20" s="187">
        <v>2230700</v>
      </c>
      <c r="C20" s="174">
        <f>G20+F20+E20+D20</f>
        <v>150</v>
      </c>
      <c r="D20" s="181">
        <v>17</v>
      </c>
      <c r="E20" s="181">
        <v>17</v>
      </c>
      <c r="F20" s="181">
        <v>60</v>
      </c>
      <c r="G20" s="181">
        <v>56</v>
      </c>
      <c r="H20" s="182">
        <v>150</v>
      </c>
      <c r="I20" s="183">
        <v>150</v>
      </c>
    </row>
    <row r="21" spans="1:9" ht="30" hidden="1" x14ac:dyDescent="0.25">
      <c r="A21" s="184" t="s">
        <v>165</v>
      </c>
      <c r="B21" s="185">
        <v>2250102</v>
      </c>
      <c r="C21" s="174">
        <f t="shared" si="0"/>
        <v>0</v>
      </c>
      <c r="D21" s="181"/>
      <c r="E21" s="181"/>
      <c r="F21" s="181"/>
      <c r="G21" s="181"/>
      <c r="H21" s="182"/>
      <c r="I21" s="183"/>
    </row>
    <row r="22" spans="1:9" ht="45" x14ac:dyDescent="0.25">
      <c r="A22" s="186" t="s">
        <v>110</v>
      </c>
      <c r="B22" s="187">
        <v>2250402</v>
      </c>
      <c r="C22" s="174">
        <f t="shared" si="0"/>
        <v>24</v>
      </c>
      <c r="D22" s="181">
        <v>6</v>
      </c>
      <c r="E22" s="181">
        <v>6</v>
      </c>
      <c r="F22" s="181">
        <v>5</v>
      </c>
      <c r="G22" s="181">
        <v>7</v>
      </c>
      <c r="H22" s="182">
        <v>24</v>
      </c>
      <c r="I22" s="183">
        <v>24</v>
      </c>
    </row>
    <row r="23" spans="1:9" ht="27.75" customHeight="1" x14ac:dyDescent="0.25">
      <c r="A23" s="184" t="s">
        <v>166</v>
      </c>
      <c r="B23" s="185">
        <v>2250404</v>
      </c>
      <c r="C23" s="174">
        <f t="shared" si="0"/>
        <v>127</v>
      </c>
      <c r="D23" s="181">
        <v>31</v>
      </c>
      <c r="E23" s="181">
        <v>48</v>
      </c>
      <c r="F23" s="181">
        <v>29</v>
      </c>
      <c r="G23" s="181">
        <v>19</v>
      </c>
      <c r="H23" s="182">
        <v>127</v>
      </c>
      <c r="I23" s="183">
        <v>127</v>
      </c>
    </row>
    <row r="24" spans="1:9" ht="30" x14ac:dyDescent="0.25">
      <c r="A24" s="184" t="s">
        <v>167</v>
      </c>
      <c r="B24" s="187">
        <v>2250407</v>
      </c>
      <c r="C24" s="174">
        <f t="shared" si="0"/>
        <v>14</v>
      </c>
      <c r="D24" s="181">
        <v>3</v>
      </c>
      <c r="E24" s="181">
        <v>3</v>
      </c>
      <c r="F24" s="181">
        <v>4</v>
      </c>
      <c r="G24" s="181">
        <v>4</v>
      </c>
      <c r="H24" s="182">
        <v>15</v>
      </c>
      <c r="I24" s="183">
        <v>15</v>
      </c>
    </row>
    <row r="25" spans="1:9" ht="30" hidden="1" x14ac:dyDescent="0.25">
      <c r="A25" s="184" t="s">
        <v>168</v>
      </c>
      <c r="B25" s="187">
        <v>2250407</v>
      </c>
      <c r="C25" s="174">
        <f t="shared" si="0"/>
        <v>0</v>
      </c>
      <c r="D25" s="181"/>
      <c r="E25" s="181"/>
      <c r="F25" s="181"/>
      <c r="G25" s="181"/>
      <c r="H25" s="182"/>
      <c r="I25" s="183"/>
    </row>
    <row r="26" spans="1:9" ht="45" x14ac:dyDescent="0.25">
      <c r="A26" s="184" t="s">
        <v>169</v>
      </c>
      <c r="B26" s="187">
        <v>2250407</v>
      </c>
      <c r="C26" s="174">
        <f t="shared" si="0"/>
        <v>608</v>
      </c>
      <c r="D26" s="181">
        <v>138</v>
      </c>
      <c r="E26" s="181">
        <v>125</v>
      </c>
      <c r="F26" s="181">
        <v>175</v>
      </c>
      <c r="G26" s="181">
        <v>170</v>
      </c>
      <c r="H26" s="182">
        <v>608</v>
      </c>
      <c r="I26" s="183">
        <v>608</v>
      </c>
    </row>
    <row r="27" spans="1:9" ht="15" x14ac:dyDescent="0.25">
      <c r="A27" s="184" t="s">
        <v>170</v>
      </c>
      <c r="B27" s="187">
        <v>2250407</v>
      </c>
      <c r="C27" s="174">
        <f t="shared" si="0"/>
        <v>7</v>
      </c>
      <c r="D27" s="181">
        <v>2</v>
      </c>
      <c r="E27" s="181">
        <v>2</v>
      </c>
      <c r="F27" s="181">
        <v>2</v>
      </c>
      <c r="G27" s="181">
        <v>1</v>
      </c>
      <c r="H27" s="182">
        <v>7</v>
      </c>
      <c r="I27" s="183">
        <v>7</v>
      </c>
    </row>
    <row r="28" spans="1:9" ht="15" x14ac:dyDescent="0.25">
      <c r="A28" s="184" t="s">
        <v>171</v>
      </c>
      <c r="B28" s="187">
        <v>2260103</v>
      </c>
      <c r="C28" s="174">
        <f t="shared" si="0"/>
        <v>278</v>
      </c>
      <c r="D28" s="181"/>
      <c r="E28" s="181"/>
      <c r="F28" s="181">
        <v>278</v>
      </c>
      <c r="G28" s="181"/>
      <c r="H28" s="182">
        <v>278</v>
      </c>
      <c r="I28" s="183">
        <v>278</v>
      </c>
    </row>
    <row r="29" spans="1:9" ht="30" x14ac:dyDescent="0.25">
      <c r="A29" s="186" t="s">
        <v>172</v>
      </c>
      <c r="B29" s="187">
        <v>2260402</v>
      </c>
      <c r="C29" s="174">
        <f t="shared" si="0"/>
        <v>2628</v>
      </c>
      <c r="D29" s="181">
        <v>395</v>
      </c>
      <c r="E29" s="181">
        <v>680</v>
      </c>
      <c r="F29" s="181">
        <v>1117</v>
      </c>
      <c r="G29" s="181">
        <v>436</v>
      </c>
      <c r="H29" s="182">
        <v>2628</v>
      </c>
      <c r="I29" s="183">
        <v>2628</v>
      </c>
    </row>
    <row r="30" spans="1:9" ht="30" x14ac:dyDescent="0.25">
      <c r="A30" s="186" t="s">
        <v>173</v>
      </c>
      <c r="B30" s="187">
        <v>2260402</v>
      </c>
      <c r="C30" s="174">
        <f t="shared" si="0"/>
        <v>89</v>
      </c>
      <c r="D30" s="181">
        <v>23</v>
      </c>
      <c r="E30" s="181">
        <v>22</v>
      </c>
      <c r="F30" s="181">
        <v>22</v>
      </c>
      <c r="G30" s="181">
        <v>22</v>
      </c>
      <c r="H30" s="182">
        <v>89</v>
      </c>
      <c r="I30" s="183">
        <v>89</v>
      </c>
    </row>
    <row r="31" spans="1:9" ht="15" x14ac:dyDescent="0.25">
      <c r="A31" s="186" t="s">
        <v>174</v>
      </c>
      <c r="B31" s="187">
        <v>2260407</v>
      </c>
      <c r="C31" s="174">
        <f t="shared" si="0"/>
        <v>10860</v>
      </c>
      <c r="D31" s="181">
        <v>230</v>
      </c>
      <c r="E31" s="181">
        <v>1946</v>
      </c>
      <c r="F31" s="181">
        <v>1330</v>
      </c>
      <c r="G31" s="181">
        <v>7354</v>
      </c>
      <c r="H31" s="182">
        <v>10860</v>
      </c>
      <c r="I31" s="183">
        <v>10860</v>
      </c>
    </row>
    <row r="32" spans="1:9" ht="30" x14ac:dyDescent="0.25">
      <c r="A32" s="186" t="s">
        <v>175</v>
      </c>
      <c r="B32" s="187">
        <v>2260411</v>
      </c>
      <c r="C32" s="174">
        <f t="shared" si="0"/>
        <v>5</v>
      </c>
      <c r="D32" s="181">
        <v>5</v>
      </c>
      <c r="E32" s="181"/>
      <c r="F32" s="181"/>
      <c r="G32" s="181"/>
      <c r="H32" s="182">
        <v>5</v>
      </c>
      <c r="I32" s="183">
        <v>5</v>
      </c>
    </row>
    <row r="33" spans="1:9" ht="30" x14ac:dyDescent="0.25">
      <c r="A33" s="186" t="s">
        <v>176</v>
      </c>
      <c r="B33" s="187">
        <v>2260411</v>
      </c>
      <c r="C33" s="174">
        <f t="shared" si="0"/>
        <v>59</v>
      </c>
      <c r="D33" s="181"/>
      <c r="E33" s="181"/>
      <c r="F33" s="181"/>
      <c r="G33" s="181">
        <v>59</v>
      </c>
      <c r="H33" s="182">
        <v>59</v>
      </c>
      <c r="I33" s="183">
        <v>59</v>
      </c>
    </row>
    <row r="34" spans="1:9" ht="30" x14ac:dyDescent="0.25">
      <c r="A34" s="186" t="s">
        <v>177</v>
      </c>
      <c r="B34" s="187">
        <v>2260411</v>
      </c>
      <c r="C34" s="174">
        <f t="shared" si="0"/>
        <v>47</v>
      </c>
      <c r="D34" s="181">
        <v>12</v>
      </c>
      <c r="E34" s="181">
        <v>12</v>
      </c>
      <c r="F34" s="181">
        <v>11</v>
      </c>
      <c r="G34" s="181">
        <v>12</v>
      </c>
      <c r="H34" s="182">
        <v>47</v>
      </c>
      <c r="I34" s="183">
        <v>47</v>
      </c>
    </row>
    <row r="35" spans="1:9" ht="15" x14ac:dyDescent="0.25">
      <c r="A35" s="186" t="s">
        <v>178</v>
      </c>
      <c r="B35" s="187">
        <v>2260804</v>
      </c>
      <c r="C35" s="174">
        <f>G35+F35+E35+D35</f>
        <v>31</v>
      </c>
      <c r="D35" s="181">
        <v>31</v>
      </c>
      <c r="E35" s="181"/>
      <c r="F35" s="181"/>
      <c r="G35" s="181"/>
      <c r="H35" s="182">
        <v>31</v>
      </c>
      <c r="I35" s="183">
        <v>31</v>
      </c>
    </row>
    <row r="36" spans="1:9" ht="15" x14ac:dyDescent="0.25">
      <c r="A36" s="186" t="s">
        <v>120</v>
      </c>
      <c r="B36" s="187">
        <v>2270100</v>
      </c>
      <c r="C36" s="174">
        <f t="shared" si="0"/>
        <v>89</v>
      </c>
      <c r="D36" s="181">
        <v>44</v>
      </c>
      <c r="E36" s="181"/>
      <c r="F36" s="181"/>
      <c r="G36" s="181">
        <v>45</v>
      </c>
      <c r="H36" s="182">
        <v>89</v>
      </c>
      <c r="I36" s="183">
        <v>89</v>
      </c>
    </row>
    <row r="37" spans="1:9" ht="15" x14ac:dyDescent="0.25">
      <c r="A37" s="186" t="s">
        <v>133</v>
      </c>
      <c r="B37" s="187">
        <v>2910001</v>
      </c>
      <c r="C37" s="188">
        <f t="shared" si="0"/>
        <v>31</v>
      </c>
      <c r="D37" s="189">
        <v>12</v>
      </c>
      <c r="E37" s="181">
        <v>7</v>
      </c>
      <c r="F37" s="181">
        <v>4</v>
      </c>
      <c r="G37" s="181">
        <v>8</v>
      </c>
      <c r="H37" s="182">
        <v>31</v>
      </c>
      <c r="I37" s="183">
        <v>31</v>
      </c>
    </row>
    <row r="38" spans="1:9" ht="15" x14ac:dyDescent="0.25">
      <c r="A38" s="186" t="s">
        <v>131</v>
      </c>
      <c r="B38" s="187">
        <v>2910002</v>
      </c>
      <c r="C38" s="188">
        <f t="shared" si="0"/>
        <v>1498</v>
      </c>
      <c r="D38" s="189">
        <v>375</v>
      </c>
      <c r="E38" s="181">
        <v>375</v>
      </c>
      <c r="F38" s="181">
        <v>375</v>
      </c>
      <c r="G38" s="181">
        <v>373</v>
      </c>
      <c r="H38" s="182">
        <v>1498</v>
      </c>
      <c r="I38" s="183">
        <v>1498</v>
      </c>
    </row>
    <row r="39" spans="1:9" ht="15" x14ac:dyDescent="0.25">
      <c r="A39" s="186" t="s">
        <v>135</v>
      </c>
      <c r="B39" s="187">
        <v>2910003</v>
      </c>
      <c r="C39" s="188">
        <f t="shared" si="0"/>
        <v>127</v>
      </c>
      <c r="D39" s="189">
        <v>32</v>
      </c>
      <c r="E39" s="181">
        <v>32</v>
      </c>
      <c r="F39" s="181">
        <v>32</v>
      </c>
      <c r="G39" s="181">
        <v>31</v>
      </c>
      <c r="H39" s="182">
        <v>127</v>
      </c>
      <c r="I39" s="183">
        <v>127</v>
      </c>
    </row>
    <row r="40" spans="1:9" ht="45" hidden="1" x14ac:dyDescent="0.25">
      <c r="A40" s="186" t="s">
        <v>179</v>
      </c>
      <c r="B40" s="187">
        <v>2920000</v>
      </c>
      <c r="C40" s="188">
        <f t="shared" si="0"/>
        <v>0</v>
      </c>
      <c r="D40" s="189"/>
      <c r="E40" s="181"/>
      <c r="F40" s="181"/>
      <c r="G40" s="181"/>
      <c r="H40" s="182"/>
      <c r="I40" s="183"/>
    </row>
    <row r="41" spans="1:9" ht="15" hidden="1" x14ac:dyDescent="0.25">
      <c r="A41" s="186" t="s">
        <v>180</v>
      </c>
      <c r="B41" s="187">
        <v>3420002</v>
      </c>
      <c r="C41" s="188">
        <f>G41+F41+E41+D41</f>
        <v>0</v>
      </c>
      <c r="D41" s="189"/>
      <c r="E41" s="181"/>
      <c r="F41" s="181"/>
      <c r="G41" s="181"/>
      <c r="H41" s="182"/>
      <c r="I41" s="183"/>
    </row>
    <row r="42" spans="1:9" ht="15" x14ac:dyDescent="0.25">
      <c r="A42" s="186" t="s">
        <v>181</v>
      </c>
      <c r="B42" s="187">
        <v>3430003</v>
      </c>
      <c r="C42" s="188">
        <f>G42+F42+E42+D42</f>
        <v>300</v>
      </c>
      <c r="D42" s="189">
        <v>40</v>
      </c>
      <c r="E42" s="181">
        <v>55</v>
      </c>
      <c r="F42" s="181">
        <v>62</v>
      </c>
      <c r="G42" s="181">
        <v>143</v>
      </c>
      <c r="H42" s="182">
        <v>300</v>
      </c>
      <c r="I42" s="183">
        <v>300</v>
      </c>
    </row>
    <row r="43" spans="1:9" ht="29.25" customHeight="1" x14ac:dyDescent="0.25">
      <c r="A43" s="190" t="s">
        <v>182</v>
      </c>
      <c r="B43" s="191">
        <v>3460000</v>
      </c>
      <c r="C43" s="188">
        <f>G43+F43+E43+D43</f>
        <v>43</v>
      </c>
      <c r="D43" s="192">
        <v>8</v>
      </c>
      <c r="E43" s="193">
        <v>11</v>
      </c>
      <c r="F43" s="193">
        <v>11</v>
      </c>
      <c r="G43" s="193">
        <v>13</v>
      </c>
      <c r="H43" s="194">
        <v>43</v>
      </c>
      <c r="I43" s="195">
        <v>43</v>
      </c>
    </row>
    <row r="44" spans="1:9" ht="29.25" customHeight="1" thickBot="1" x14ac:dyDescent="0.3">
      <c r="A44" s="190" t="s">
        <v>183</v>
      </c>
      <c r="B44" s="191">
        <v>3490000</v>
      </c>
      <c r="C44" s="188">
        <f>G44+F44+E44+D44</f>
        <v>30</v>
      </c>
      <c r="D44" s="192">
        <v>30</v>
      </c>
      <c r="E44" s="193"/>
      <c r="F44" s="193"/>
      <c r="G44" s="193"/>
      <c r="H44" s="194">
        <v>30</v>
      </c>
      <c r="I44" s="195">
        <v>30</v>
      </c>
    </row>
    <row r="45" spans="1:9" ht="24.75" customHeight="1" thickBot="1" x14ac:dyDescent="0.3">
      <c r="A45" s="196" t="s">
        <v>148</v>
      </c>
      <c r="B45" s="197"/>
      <c r="C45" s="198">
        <f t="shared" ref="C45:I45" si="1">SUM(C8:C44)</f>
        <v>25499</v>
      </c>
      <c r="D45" s="199">
        <f t="shared" si="1"/>
        <v>3393</v>
      </c>
      <c r="E45" s="199">
        <f t="shared" si="1"/>
        <v>4582</v>
      </c>
      <c r="F45" s="200">
        <f t="shared" si="1"/>
        <v>5954</v>
      </c>
      <c r="G45" s="200">
        <f t="shared" si="1"/>
        <v>11570</v>
      </c>
      <c r="H45" s="200">
        <f t="shared" si="1"/>
        <v>25602</v>
      </c>
      <c r="I45" s="201">
        <f t="shared" si="1"/>
        <v>25635</v>
      </c>
    </row>
    <row r="47" spans="1:9" s="205" customFormat="1" ht="15" x14ac:dyDescent="0.2">
      <c r="A47" s="53" t="s">
        <v>27</v>
      </c>
      <c r="B47" s="53"/>
      <c r="C47" s="53"/>
      <c r="D47" s="54"/>
      <c r="E47" s="53" t="s">
        <v>184</v>
      </c>
      <c r="F47" s="53"/>
      <c r="G47" s="53"/>
      <c r="H47" s="54"/>
      <c r="I47" s="54"/>
    </row>
  </sheetData>
  <mergeCells count="11">
    <mergeCell ref="A7:G7"/>
    <mergeCell ref="A47:C47"/>
    <mergeCell ref="E47:G47"/>
    <mergeCell ref="A1:I1"/>
    <mergeCell ref="A2:I2"/>
    <mergeCell ref="A3:I3"/>
    <mergeCell ref="B4:B6"/>
    <mergeCell ref="D4:G4"/>
    <mergeCell ref="H4:H6"/>
    <mergeCell ref="I4:I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ФБ</vt:lpstr>
      <vt:lpstr>ОБ</vt:lpstr>
      <vt:lpstr>ГБ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2023-01-09T08:20:21Z</dcterms:modified>
</cp:coreProperties>
</file>